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565" activeTab="0"/>
  </bookViews>
  <sheets>
    <sheet name="30年度" sheetId="1" r:id="rId1"/>
    <sheet name="30役員一覧" sheetId="2" r:id="rId2"/>
  </sheets>
  <definedNames>
    <definedName name="_xlnm.Print_Area" localSheetId="0">'30年度'!$A$1:$E$30</definedName>
  </definedNames>
  <calcPr fullCalcOnLoad="1"/>
</workbook>
</file>

<file path=xl/sharedStrings.xml><?xml version="1.0" encoding="utf-8"?>
<sst xmlns="http://schemas.openxmlformats.org/spreadsheetml/2006/main" count="127" uniqueCount="91">
  <si>
    <t>試合数</t>
  </si>
  <si>
    <t>入場券</t>
  </si>
  <si>
    <t>駐車場</t>
  </si>
  <si>
    <t>総務</t>
  </si>
  <si>
    <t>進行</t>
  </si>
  <si>
    <t>掲示</t>
  </si>
  <si>
    <t>記録</t>
  </si>
  <si>
    <t>高松中央</t>
  </si>
  <si>
    <t>高松工芸</t>
  </si>
  <si>
    <t>丸亀城西</t>
  </si>
  <si>
    <t>役員(6)</t>
  </si>
  <si>
    <t>大会役員</t>
  </si>
  <si>
    <t>審判</t>
  </si>
  <si>
    <t>アナウンス</t>
  </si>
  <si>
    <t>予備</t>
  </si>
  <si>
    <t>合計</t>
  </si>
  <si>
    <t>大手前高松</t>
  </si>
  <si>
    <t>丸亀</t>
  </si>
  <si>
    <t>藤井</t>
  </si>
  <si>
    <t>琴平</t>
  </si>
  <si>
    <t>高専詫間</t>
  </si>
  <si>
    <t>高松西</t>
  </si>
  <si>
    <t>植田</t>
  </si>
  <si>
    <t>小野理事長</t>
  </si>
  <si>
    <t>①</t>
  </si>
  <si>
    <t>②</t>
  </si>
  <si>
    <t>ﾚｸｻﾞﾑ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</si>
  <si>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</si>
  <si>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</si>
  <si>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</si>
  <si>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</si>
  <si>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</si>
  <si>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</si>
  <si>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</si>
  <si>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</si>
  <si>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高松商</t>
  </si>
  <si>
    <t>常任理事</t>
  </si>
  <si>
    <t>小谷</t>
  </si>
  <si>
    <t>津田</t>
  </si>
  <si>
    <t>亀井</t>
  </si>
  <si>
    <t>清水</t>
  </si>
  <si>
    <t>香川</t>
  </si>
  <si>
    <t>電話</t>
  </si>
  <si>
    <t>高松</t>
  </si>
  <si>
    <t>藤澤</t>
  </si>
  <si>
    <t>三塚</t>
  </si>
  <si>
    <t>杉尾</t>
  </si>
  <si>
    <t>穴吹</t>
  </si>
  <si>
    <t>①日目</t>
  </si>
  <si>
    <t>日　時</t>
  </si>
  <si>
    <t>曜　日</t>
  </si>
  <si>
    <t>当日欠席</t>
  </si>
  <si>
    <t>三好（智）</t>
  </si>
  <si>
    <t>穴　吹</t>
  </si>
  <si>
    <t>清　水</t>
  </si>
  <si>
    <t>松尾</t>
  </si>
  <si>
    <t>土</t>
  </si>
  <si>
    <t>日</t>
  </si>
  <si>
    <t>1日目</t>
  </si>
  <si>
    <t>総務</t>
  </si>
  <si>
    <t>記録</t>
  </si>
  <si>
    <t>県　　1</t>
  </si>
  <si>
    <t>佐藤会長</t>
  </si>
  <si>
    <t>小谷副理事長</t>
  </si>
  <si>
    <t>亀井副理事長</t>
  </si>
  <si>
    <t>中　塚</t>
  </si>
  <si>
    <t>三好（明）</t>
  </si>
  <si>
    <t>三　塚</t>
  </si>
  <si>
    <t>杉　尾</t>
  </si>
  <si>
    <t>試合開始の１時間半前集合です。</t>
  </si>
  <si>
    <t>第63回全国高等学校軟式野球選手権香川大会　役員割当表</t>
  </si>
  <si>
    <t>予備日</t>
  </si>
  <si>
    <t>決勝戦</t>
  </si>
  <si>
    <t>鏡原副会長</t>
  </si>
  <si>
    <t>今西副会長</t>
  </si>
  <si>
    <t>松　尾</t>
  </si>
  <si>
    <t>藤　澤</t>
  </si>
  <si>
    <t>土　井</t>
  </si>
  <si>
    <t>香　川</t>
  </si>
  <si>
    <t>尽誠学園</t>
  </si>
  <si>
    <t>中塚</t>
  </si>
  <si>
    <t>藤井学園寒川</t>
  </si>
  <si>
    <t>三好明</t>
  </si>
  <si>
    <t>三好智</t>
  </si>
  <si>
    <t>土井</t>
  </si>
  <si>
    <t>観音寺総合</t>
  </si>
  <si>
    <t>23日（土）</t>
  </si>
  <si>
    <t>24日（日）</t>
  </si>
  <si>
    <t>ボールボーイは高松西高の生徒に</t>
  </si>
  <si>
    <t>お願いしています。</t>
  </si>
  <si>
    <t>決勝戦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</si>
</sst>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60029125213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4" fillId="0" borderId="10" xfId="0" applyNumberFormat="1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56" fontId="2" fillId="0" borderId="0" xfId="0" applyNumberFormat="1" applyFont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4" fillId="0" borderId="10" xfId="0" applyNumberFormat="1" applyFont="1" applyFill="1" applyBorder="1" applyAlignment="1" quotePrefix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56" fontId="2" fillId="34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workbookViewId="0" topLeftCell="B1">
      <selection activeCell="E1" sqref="E1"/>
    </sheetView>
  </sheetViews>
  <sheetFormatPr defaultColWidth="9.00390625" defaultRowHeight="13.5"/>
  <cols>
    <col min="1" max="1" width="1.625" style="4" customWidth="1"/>
    <col min="2" max="2" width="9.125" style="3" customWidth="1"/>
    <col min="3" max="5" width="6.875" style="3" customWidth="1"/>
    <col min="6" max="6" width="1.75390625" style="3" customWidth="1"/>
    <col min="7" max="10" width="9.00390625" style="3" customWidth="1"/>
    <col min="11" max="16384" width="9.00390625" style="4" customWidth="1"/>
  </cols>
  <sheetData>
    <row r="2" spans="2:8" ht="21" customHeight="1">
      <c r="B2" s="58" t="s">
        <v>70</v>
      </c>
      <c r="C2" s="58"/>
      <c r="D2" s="58"/>
      <c r="E2" s="58"/>
      <c r="F2" s="59"/>
      <c r="G2" s="59"/>
      <c r="H2" s="59"/>
    </row>
    <row r="3" spans="2:5" ht="21" customHeight="1" thickBot="1">
      <c r="B3" s="2"/>
      <c r="C3" s="2"/>
      <c r="D3" s="2"/>
      <c r="E3" s="2"/>
    </row>
    <row r="4" spans="2:5" ht="13.5" customHeight="1" thickBot="1">
      <c r="B4" s="2"/>
      <c r="C4" s="41" t="s">
        <v>48</v>
      </c>
      <c r="D4" s="41" t="s">
        <v>71</v>
      </c>
      <c r="E4" s="33"/>
    </row>
    <row r="5" spans="2:5" ht="18" customHeight="1">
      <c r="B5" s="7" t="s">
        <v>49</v>
      </c>
      <c r="C5" s="54">
        <v>43274</v>
      </c>
      <c r="D5" s="54">
        <v>43275</v>
      </c>
      <c r="E5" s="5"/>
    </row>
    <row r="6" spans="2:5" ht="18" customHeight="1" thickBot="1">
      <c r="B6" s="6" t="s">
        <v>50</v>
      </c>
      <c r="C6" s="9" t="s">
        <v>56</v>
      </c>
      <c r="D6" s="9" t="s">
        <v>57</v>
      </c>
      <c r="E6" s="6"/>
    </row>
    <row r="7" spans="2:5" ht="18" customHeight="1">
      <c r="B7" s="60" t="s">
        <v>0</v>
      </c>
      <c r="C7" s="37" t="s">
        <v>61</v>
      </c>
      <c r="D7" s="37" t="s">
        <v>61</v>
      </c>
      <c r="E7" s="7"/>
    </row>
    <row r="8" spans="2:5" ht="18" customHeight="1" thickBot="1">
      <c r="B8" s="61"/>
      <c r="C8" s="39" t="s">
        <v>72</v>
      </c>
      <c r="D8" s="39" t="s">
        <v>90</v>
      </c>
      <c r="E8" s="8"/>
    </row>
    <row r="9" spans="2:5" ht="18" customHeight="1">
      <c r="B9" s="38" t="s">
        <v>62</v>
      </c>
      <c r="C9" s="37"/>
      <c r="D9" s="37"/>
      <c r="E9" s="7"/>
    </row>
    <row r="10" spans="2:5" ht="18" customHeight="1">
      <c r="B10" s="40" t="s">
        <v>73</v>
      </c>
      <c r="C10" s="40"/>
      <c r="D10" s="40"/>
      <c r="E10" s="11"/>
    </row>
    <row r="11" spans="2:5" ht="18" customHeight="1" thickBot="1">
      <c r="B11" s="42" t="s">
        <v>74</v>
      </c>
      <c r="C11" s="43"/>
      <c r="D11" s="43"/>
      <c r="E11" s="44"/>
    </row>
    <row r="12" spans="2:5" ht="18" customHeight="1" thickTop="1">
      <c r="B12" s="45" t="s">
        <v>23</v>
      </c>
      <c r="C12" s="46"/>
      <c r="D12" s="45"/>
      <c r="E12" s="46"/>
    </row>
    <row r="13" spans="2:5" ht="18" customHeight="1">
      <c r="B13" s="40" t="s">
        <v>63</v>
      </c>
      <c r="C13" s="12"/>
      <c r="D13" s="12" t="str">
        <f>'30役員一覧'!F7</f>
        <v>総務</v>
      </c>
      <c r="E13" s="12"/>
    </row>
    <row r="14" spans="2:5" ht="18" customHeight="1" thickBot="1">
      <c r="B14" s="52" t="s">
        <v>64</v>
      </c>
      <c r="C14" s="47" t="str">
        <f>'30役員一覧'!E8</f>
        <v>総務</v>
      </c>
      <c r="D14" s="47" t="str">
        <f>'30役員一覧'!F8</f>
        <v>総務</v>
      </c>
      <c r="E14" s="10"/>
    </row>
    <row r="15" spans="2:5" ht="18" customHeight="1" thickTop="1">
      <c r="B15" s="45" t="s">
        <v>65</v>
      </c>
      <c r="C15" s="68" t="str">
        <f>'30役員一覧'!E9</f>
        <v>記録</v>
      </c>
      <c r="D15" s="68" t="str">
        <f>'30役員一覧'!F9</f>
        <v>記録</v>
      </c>
      <c r="E15" s="46"/>
    </row>
    <row r="16" spans="2:5" ht="18" customHeight="1">
      <c r="B16" s="40" t="s">
        <v>75</v>
      </c>
      <c r="C16" s="12"/>
      <c r="D16" s="12"/>
      <c r="E16" s="12"/>
    </row>
    <row r="17" spans="2:5" ht="18" customHeight="1">
      <c r="B17" s="40" t="s">
        <v>66</v>
      </c>
      <c r="C17" s="12"/>
      <c r="D17" s="12"/>
      <c r="E17" s="12"/>
    </row>
    <row r="18" spans="2:5" ht="18" customHeight="1">
      <c r="B18" s="40" t="s">
        <v>76</v>
      </c>
      <c r="C18" s="12"/>
      <c r="D18" s="12"/>
      <c r="E18" s="12"/>
    </row>
    <row r="19" spans="2:5" ht="18" customHeight="1">
      <c r="B19" s="40" t="s">
        <v>67</v>
      </c>
      <c r="C19" s="12" t="str">
        <f>'30役員一覧'!E13</f>
        <v>掲示</v>
      </c>
      <c r="D19" s="12" t="str">
        <f>'30役員一覧'!F13</f>
        <v>進行</v>
      </c>
      <c r="E19" s="12"/>
    </row>
    <row r="20" spans="2:5" ht="18" customHeight="1">
      <c r="B20" s="40" t="s">
        <v>68</v>
      </c>
      <c r="C20" s="12" t="str">
        <f>'30役員一覧'!E14</f>
        <v>進行</v>
      </c>
      <c r="D20" s="12"/>
      <c r="E20" s="12"/>
    </row>
    <row r="21" spans="2:5" ht="18" customHeight="1">
      <c r="B21" s="40" t="s">
        <v>53</v>
      </c>
      <c r="C21" s="12"/>
      <c r="D21" s="12" t="str">
        <f>'30役員一覧'!F15</f>
        <v>進行</v>
      </c>
      <c r="E21" s="12"/>
    </row>
    <row r="22" spans="2:5" ht="18" customHeight="1">
      <c r="B22" s="40" t="s">
        <v>52</v>
      </c>
      <c r="C22" s="12" t="str">
        <f>'30役員一覧'!E16</f>
        <v>進行</v>
      </c>
      <c r="D22" s="12"/>
      <c r="E22" s="12"/>
    </row>
    <row r="23" spans="2:5" ht="18" customHeight="1">
      <c r="B23" s="40" t="s">
        <v>77</v>
      </c>
      <c r="C23" s="12"/>
      <c r="D23" s="12"/>
      <c r="E23" s="12"/>
    </row>
    <row r="24" spans="2:5" ht="18" customHeight="1">
      <c r="B24" s="40" t="s">
        <v>54</v>
      </c>
      <c r="C24" s="12"/>
      <c r="D24" s="12" t="str">
        <f>'30役員一覧'!F18</f>
        <v>掲示</v>
      </c>
      <c r="E24" s="12"/>
    </row>
    <row r="25" spans="2:5" ht="18" customHeight="1" thickBot="1">
      <c r="B25" s="39" t="s">
        <v>78</v>
      </c>
      <c r="C25" s="67" t="str">
        <f>'30役員一覧'!E19</f>
        <v>記録</v>
      </c>
      <c r="D25" s="67" t="str">
        <f>'30役員一覧'!F19</f>
        <v>記録</v>
      </c>
      <c r="E25" s="67"/>
    </row>
    <row r="26" spans="3:4" ht="13.5">
      <c r="C26" s="53"/>
      <c r="D26" s="53"/>
    </row>
    <row r="27" spans="2:5" s="3" customFormat="1" ht="33.75" customHeight="1">
      <c r="B27" s="55" t="s">
        <v>69</v>
      </c>
      <c r="C27" s="55"/>
      <c r="D27" s="55"/>
      <c r="E27" s="55"/>
    </row>
    <row r="28" spans="2:5" s="3" customFormat="1" ht="19.5" customHeight="1">
      <c r="B28" s="56" t="s">
        <v>88</v>
      </c>
      <c r="C28" s="56"/>
      <c r="D28" s="56"/>
      <c r="E28" s="56"/>
    </row>
    <row r="29" spans="2:5" s="3" customFormat="1" ht="19.5" customHeight="1">
      <c r="B29" s="56" t="s">
        <v>89</v>
      </c>
      <c r="C29" s="56"/>
      <c r="D29" s="56"/>
      <c r="E29" s="56"/>
    </row>
    <row r="30" spans="2:5" s="3" customFormat="1" ht="19.5" customHeight="1">
      <c r="B30" s="56"/>
      <c r="C30" s="56"/>
      <c r="D30" s="56"/>
      <c r="E30" s="56"/>
    </row>
    <row r="31" spans="2:5" s="3" customFormat="1" ht="19.5" customHeight="1" thickBot="1">
      <c r="B31" s="57"/>
      <c r="C31" s="57"/>
      <c r="D31" s="57"/>
      <c r="E31" s="57"/>
    </row>
    <row r="32" spans="2:5" s="3" customFormat="1" ht="21" customHeight="1" thickBot="1">
      <c r="B32" s="13"/>
      <c r="C32" s="14"/>
      <c r="D32" s="14"/>
      <c r="E32" s="14"/>
    </row>
    <row r="33" spans="2:5" s="3" customFormat="1" ht="21" customHeight="1">
      <c r="B33" s="15" t="s">
        <v>10</v>
      </c>
      <c r="C33" s="16"/>
      <c r="D33" s="16"/>
      <c r="E33" s="16"/>
    </row>
    <row r="34" spans="2:5" s="3" customFormat="1" ht="21" customHeight="1">
      <c r="B34" s="17" t="s">
        <v>11</v>
      </c>
      <c r="C34" s="18"/>
      <c r="D34" s="18"/>
      <c r="E34" s="18"/>
    </row>
    <row r="35" spans="2:5" s="3" customFormat="1" ht="21" customHeight="1">
      <c r="B35" s="17" t="s">
        <v>12</v>
      </c>
      <c r="C35" s="18"/>
      <c r="D35" s="18"/>
      <c r="E35" s="18"/>
    </row>
    <row r="36" spans="2:5" s="3" customFormat="1" ht="21" customHeight="1">
      <c r="B36" s="17" t="s">
        <v>13</v>
      </c>
      <c r="C36" s="18"/>
      <c r="D36" s="18"/>
      <c r="E36" s="18"/>
    </row>
    <row r="37" spans="2:5" s="3" customFormat="1" ht="21" customHeight="1">
      <c r="B37" s="17" t="s">
        <v>22</v>
      </c>
      <c r="C37" s="18"/>
      <c r="D37" s="18"/>
      <c r="E37" s="18"/>
    </row>
    <row r="38" spans="2:5" s="3" customFormat="1" ht="21" customHeight="1" thickBot="1">
      <c r="B38" s="19" t="s">
        <v>14</v>
      </c>
      <c r="C38" s="20"/>
      <c r="D38" s="20"/>
      <c r="E38" s="20"/>
    </row>
    <row r="39" spans="2:5" s="3" customFormat="1" ht="21" customHeight="1" thickBot="1" thickTop="1">
      <c r="B39" s="21" t="s">
        <v>15</v>
      </c>
      <c r="C39" s="22"/>
      <c r="D39" s="22"/>
      <c r="E39" s="22"/>
    </row>
    <row r="40" s="3" customFormat="1" ht="21" customHeight="1"/>
    <row r="41" s="3" customFormat="1" ht="21" customHeight="1"/>
    <row r="42" ht="21" customHeight="1"/>
    <row r="43" ht="21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7">
    <mergeCell ref="B27:E27"/>
    <mergeCell ref="B28:E28"/>
    <mergeCell ref="B29:E29"/>
    <mergeCell ref="B30:E30"/>
    <mergeCell ref="B31:E31"/>
    <mergeCell ref="B2:H2"/>
    <mergeCell ref="B7:B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12" scale="68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B1">
      <selection activeCell="C76" sqref="C76:E78"/>
    </sheetView>
  </sheetViews>
  <sheetFormatPr defaultColWidth="9.00390625" defaultRowHeight="13.5"/>
  <cols>
    <col min="1" max="1" width="4.50390625" style="1" bestFit="1" customWidth="1"/>
    <col min="2" max="2" width="7.50390625" style="23" bestFit="1" customWidth="1"/>
    <col min="3" max="3" width="9.00390625" style="23" bestFit="1" customWidth="1"/>
    <col min="4" max="4" width="8.00390625" style="23" customWidth="1"/>
    <col min="5" max="6" width="9.125" style="24" bestFit="1" customWidth="1"/>
    <col min="7" max="7" width="4.625" style="24" bestFit="1" customWidth="1"/>
  </cols>
  <sheetData>
    <row r="1" spans="5:6" ht="13.5">
      <c r="E1" s="24" t="s">
        <v>24</v>
      </c>
      <c r="F1" s="24" t="s">
        <v>25</v>
      </c>
    </row>
    <row r="2" spans="3:6" ht="13.5">
      <c r="C2" s="62" t="s">
        <v>0</v>
      </c>
      <c r="D2" s="23" t="s">
        <v>26</v>
      </c>
      <c r="E2" s="24">
        <v>1</v>
      </c>
      <c r="F2" s="24">
        <v>1</v>
      </c>
    </row>
    <row r="3" spans="3:4" ht="13.5">
      <c r="C3" s="62"/>
      <c r="D3" s="23" t="s">
        <v>17</v>
      </c>
    </row>
    <row r="4" spans="1:7" ht="13.5">
      <c r="A4" s="25"/>
      <c r="B4" s="26"/>
      <c r="C4" s="26"/>
      <c r="D4" s="26"/>
      <c r="E4" s="27" t="s">
        <v>58</v>
      </c>
      <c r="F4" s="27" t="s">
        <v>71</v>
      </c>
      <c r="G4" s="27"/>
    </row>
    <row r="5" spans="1:7" s="1" customFormat="1" ht="13.5">
      <c r="A5" s="25" t="s">
        <v>27</v>
      </c>
      <c r="B5" s="27" t="s">
        <v>28</v>
      </c>
      <c r="C5" s="27" t="s">
        <v>29</v>
      </c>
      <c r="D5" s="27" t="s">
        <v>30</v>
      </c>
      <c r="E5" s="27" t="s">
        <v>86</v>
      </c>
      <c r="F5" s="27" t="s">
        <v>87</v>
      </c>
      <c r="G5" s="28" t="s">
        <v>31</v>
      </c>
    </row>
    <row r="6" spans="2:7" s="1" customFormat="1" ht="13.5">
      <c r="B6" s="29" t="s">
        <v>32</v>
      </c>
      <c r="C6" s="29" t="s">
        <v>8</v>
      </c>
      <c r="D6" s="29" t="s">
        <v>33</v>
      </c>
      <c r="E6" s="35"/>
      <c r="F6" s="35"/>
      <c r="G6" s="30">
        <f aca="true" t="shared" si="0" ref="G6:G50">COUNTA(E6:F6)</f>
        <v>0</v>
      </c>
    </row>
    <row r="7" spans="2:7" s="1" customFormat="1" ht="13.5">
      <c r="B7" s="29" t="s">
        <v>34</v>
      </c>
      <c r="C7" s="29" t="s">
        <v>43</v>
      </c>
      <c r="D7" s="29" t="s">
        <v>37</v>
      </c>
      <c r="E7" s="63"/>
      <c r="F7" s="35" t="s">
        <v>3</v>
      </c>
      <c r="G7" s="30">
        <f t="shared" si="0"/>
        <v>1</v>
      </c>
    </row>
    <row r="8" spans="1:7" s="1" customFormat="1" ht="14.25" thickBot="1">
      <c r="A8" s="31"/>
      <c r="B8" s="32" t="s">
        <v>34</v>
      </c>
      <c r="C8" s="32" t="s">
        <v>79</v>
      </c>
      <c r="D8" s="32" t="s">
        <v>39</v>
      </c>
      <c r="E8" s="36" t="s">
        <v>59</v>
      </c>
      <c r="F8" s="36" t="s">
        <v>59</v>
      </c>
      <c r="G8" s="30">
        <f t="shared" si="0"/>
        <v>2</v>
      </c>
    </row>
    <row r="9" spans="1:7" s="1" customFormat="1" ht="13.5">
      <c r="A9" s="34">
        <v>1</v>
      </c>
      <c r="B9" s="50" t="s">
        <v>36</v>
      </c>
      <c r="C9" s="23" t="s">
        <v>38</v>
      </c>
      <c r="D9" s="23" t="s">
        <v>80</v>
      </c>
      <c r="E9" s="35" t="s">
        <v>6</v>
      </c>
      <c r="F9" s="51" t="s">
        <v>60</v>
      </c>
      <c r="G9" s="30">
        <f t="shared" si="0"/>
        <v>2</v>
      </c>
    </row>
    <row r="10" spans="1:7" ht="13.5">
      <c r="A10" s="1">
        <v>2</v>
      </c>
      <c r="B10" s="29" t="s">
        <v>36</v>
      </c>
      <c r="C10" s="23" t="s">
        <v>81</v>
      </c>
      <c r="D10" s="23" t="s">
        <v>55</v>
      </c>
      <c r="E10" s="63"/>
      <c r="F10" s="63"/>
      <c r="G10" s="30">
        <f t="shared" si="0"/>
        <v>0</v>
      </c>
    </row>
    <row r="11" spans="1:7" ht="13.5">
      <c r="A11" s="1">
        <v>3</v>
      </c>
      <c r="B11" s="29" t="s">
        <v>36</v>
      </c>
      <c r="C11" s="29" t="s">
        <v>35</v>
      </c>
      <c r="D11" s="29" t="s">
        <v>82</v>
      </c>
      <c r="E11" s="63"/>
      <c r="F11" s="63"/>
      <c r="G11" s="30">
        <f t="shared" si="0"/>
        <v>0</v>
      </c>
    </row>
    <row r="12" spans="1:7" ht="13.5">
      <c r="A12" s="1">
        <v>4</v>
      </c>
      <c r="B12" s="29" t="s">
        <v>36</v>
      </c>
      <c r="C12" s="23" t="s">
        <v>7</v>
      </c>
      <c r="D12" s="23" t="s">
        <v>44</v>
      </c>
      <c r="E12" s="63"/>
      <c r="F12" s="63"/>
      <c r="G12" s="30">
        <f t="shared" si="0"/>
        <v>0</v>
      </c>
    </row>
    <row r="13" spans="1:7" ht="13.5">
      <c r="A13" s="1">
        <v>5</v>
      </c>
      <c r="B13" s="29" t="s">
        <v>36</v>
      </c>
      <c r="C13" s="29" t="s">
        <v>16</v>
      </c>
      <c r="D13" s="29" t="s">
        <v>45</v>
      </c>
      <c r="E13" s="35" t="s">
        <v>5</v>
      </c>
      <c r="F13" s="35" t="s">
        <v>4</v>
      </c>
      <c r="G13" s="30">
        <f t="shared" si="0"/>
        <v>2</v>
      </c>
    </row>
    <row r="14" spans="1:7" ht="13.5">
      <c r="A14" s="1">
        <v>6</v>
      </c>
      <c r="B14" s="29" t="s">
        <v>36</v>
      </c>
      <c r="C14" s="23" t="s">
        <v>21</v>
      </c>
      <c r="D14" s="23" t="s">
        <v>46</v>
      </c>
      <c r="E14" s="35" t="s">
        <v>4</v>
      </c>
      <c r="F14" s="63"/>
      <c r="G14" s="30">
        <f t="shared" si="0"/>
        <v>1</v>
      </c>
    </row>
    <row r="15" spans="1:7" ht="13.5">
      <c r="A15" s="1">
        <v>7</v>
      </c>
      <c r="B15" s="29" t="s">
        <v>36</v>
      </c>
      <c r="C15" s="29" t="s">
        <v>9</v>
      </c>
      <c r="D15" s="29" t="s">
        <v>47</v>
      </c>
      <c r="E15" s="63"/>
      <c r="F15" s="35" t="s">
        <v>4</v>
      </c>
      <c r="G15" s="30">
        <f t="shared" si="0"/>
        <v>1</v>
      </c>
    </row>
    <row r="16" spans="1:7" ht="13.5">
      <c r="A16" s="1">
        <v>8</v>
      </c>
      <c r="B16" s="29" t="s">
        <v>36</v>
      </c>
      <c r="C16" s="29" t="s">
        <v>18</v>
      </c>
      <c r="D16" s="29" t="s">
        <v>83</v>
      </c>
      <c r="E16" s="35" t="s">
        <v>4</v>
      </c>
      <c r="F16" s="63"/>
      <c r="G16" s="30">
        <f t="shared" si="0"/>
        <v>1</v>
      </c>
    </row>
    <row r="17" spans="1:7" ht="13.5">
      <c r="A17" s="1">
        <v>9</v>
      </c>
      <c r="B17" s="29" t="s">
        <v>36</v>
      </c>
      <c r="C17" s="29" t="s">
        <v>19</v>
      </c>
      <c r="D17" s="29" t="s">
        <v>84</v>
      </c>
      <c r="E17" s="63"/>
      <c r="F17" s="63"/>
      <c r="G17" s="30">
        <f t="shared" si="0"/>
        <v>0</v>
      </c>
    </row>
    <row r="18" spans="1:7" ht="13.5">
      <c r="A18" s="1">
        <v>10</v>
      </c>
      <c r="B18" s="29" t="s">
        <v>36</v>
      </c>
      <c r="C18" s="29" t="s">
        <v>20</v>
      </c>
      <c r="D18" s="29" t="s">
        <v>40</v>
      </c>
      <c r="E18" s="35"/>
      <c r="F18" s="35" t="s">
        <v>5</v>
      </c>
      <c r="G18" s="30">
        <f t="shared" si="0"/>
        <v>1</v>
      </c>
    </row>
    <row r="19" spans="1:7" ht="14.25" thickBot="1">
      <c r="A19" s="1">
        <v>11</v>
      </c>
      <c r="B19" s="32" t="s">
        <v>36</v>
      </c>
      <c r="C19" s="32" t="s">
        <v>85</v>
      </c>
      <c r="D19" s="32" t="s">
        <v>41</v>
      </c>
      <c r="E19" s="36" t="s">
        <v>6</v>
      </c>
      <c r="F19" s="36" t="s">
        <v>6</v>
      </c>
      <c r="G19" s="30">
        <f t="shared" si="0"/>
        <v>2</v>
      </c>
    </row>
    <row r="20" spans="1:7" ht="13.5">
      <c r="A20" s="1">
        <v>1</v>
      </c>
      <c r="B20" s="29"/>
      <c r="C20" s="29"/>
      <c r="D20" s="29"/>
      <c r="E20" s="35"/>
      <c r="F20" s="35"/>
      <c r="G20" s="30">
        <f t="shared" si="0"/>
        <v>0</v>
      </c>
    </row>
    <row r="21" spans="1:7" ht="13.5">
      <c r="A21" s="1">
        <v>2</v>
      </c>
      <c r="B21" s="29"/>
      <c r="C21" s="29"/>
      <c r="D21" s="29"/>
      <c r="E21" s="35"/>
      <c r="F21" s="35"/>
      <c r="G21" s="30">
        <f t="shared" si="0"/>
        <v>0</v>
      </c>
    </row>
    <row r="22" spans="1:7" ht="13.5">
      <c r="A22" s="1">
        <v>3</v>
      </c>
      <c r="B22" s="29"/>
      <c r="C22" s="29"/>
      <c r="D22" s="29"/>
      <c r="E22" s="35"/>
      <c r="F22" s="35"/>
      <c r="G22" s="30">
        <f t="shared" si="0"/>
        <v>0</v>
      </c>
    </row>
    <row r="23" spans="1:7" ht="13.5">
      <c r="A23" s="1">
        <v>4</v>
      </c>
      <c r="B23" s="29"/>
      <c r="C23" s="29"/>
      <c r="D23" s="29"/>
      <c r="E23" s="35"/>
      <c r="F23" s="35"/>
      <c r="G23" s="30">
        <f t="shared" si="0"/>
        <v>0</v>
      </c>
    </row>
    <row r="24" spans="1:7" ht="13.5">
      <c r="A24" s="1">
        <v>5</v>
      </c>
      <c r="B24" s="29"/>
      <c r="C24" s="29"/>
      <c r="D24" s="29"/>
      <c r="E24" s="35"/>
      <c r="F24" s="35"/>
      <c r="G24" s="30">
        <f t="shared" si="0"/>
        <v>0</v>
      </c>
    </row>
    <row r="25" spans="1:7" ht="13.5">
      <c r="A25" s="1">
        <v>6</v>
      </c>
      <c r="B25" s="29"/>
      <c r="C25" s="29"/>
      <c r="D25" s="29"/>
      <c r="E25" s="35"/>
      <c r="F25" s="35"/>
      <c r="G25" s="30">
        <f t="shared" si="0"/>
        <v>0</v>
      </c>
    </row>
    <row r="26" spans="1:7" ht="13.5">
      <c r="A26" s="1">
        <v>7</v>
      </c>
      <c r="B26" s="29"/>
      <c r="C26" s="29"/>
      <c r="D26" s="29"/>
      <c r="E26" s="35"/>
      <c r="F26" s="35"/>
      <c r="G26" s="30">
        <f t="shared" si="0"/>
        <v>0</v>
      </c>
    </row>
    <row r="27" spans="1:7" ht="13.5">
      <c r="A27" s="1">
        <v>8</v>
      </c>
      <c r="B27" s="29"/>
      <c r="C27" s="29"/>
      <c r="D27" s="29"/>
      <c r="E27" s="35"/>
      <c r="F27" s="35"/>
      <c r="G27" s="30">
        <f t="shared" si="0"/>
        <v>0</v>
      </c>
    </row>
    <row r="28" spans="1:7" ht="13.5">
      <c r="A28" s="1">
        <v>9</v>
      </c>
      <c r="B28" s="29"/>
      <c r="C28" s="29"/>
      <c r="D28" s="29"/>
      <c r="E28" s="35"/>
      <c r="F28" s="35"/>
      <c r="G28" s="30">
        <f t="shared" si="0"/>
        <v>0</v>
      </c>
    </row>
    <row r="29" spans="1:7" ht="13.5">
      <c r="A29" s="1">
        <v>10</v>
      </c>
      <c r="B29" s="29"/>
      <c r="C29" s="29"/>
      <c r="D29" s="29"/>
      <c r="E29" s="35"/>
      <c r="F29" s="35"/>
      <c r="G29" s="30">
        <f t="shared" si="0"/>
        <v>0</v>
      </c>
    </row>
    <row r="30" spans="1:7" ht="13.5">
      <c r="A30" s="1">
        <v>11</v>
      </c>
      <c r="B30" s="29"/>
      <c r="C30" s="29"/>
      <c r="D30" s="29"/>
      <c r="E30" s="35"/>
      <c r="F30" s="35"/>
      <c r="G30" s="30">
        <f t="shared" si="0"/>
        <v>0</v>
      </c>
    </row>
    <row r="31" spans="1:7" ht="13.5">
      <c r="A31" s="1">
        <v>12</v>
      </c>
      <c r="B31" s="29"/>
      <c r="E31" s="35"/>
      <c r="F31" s="35"/>
      <c r="G31" s="30">
        <f t="shared" si="0"/>
        <v>0</v>
      </c>
    </row>
    <row r="32" spans="1:7" ht="13.5">
      <c r="A32" s="1">
        <v>13</v>
      </c>
      <c r="B32" s="29"/>
      <c r="C32" s="29"/>
      <c r="D32" s="29"/>
      <c r="E32" s="35"/>
      <c r="F32" s="35"/>
      <c r="G32" s="30">
        <f t="shared" si="0"/>
        <v>0</v>
      </c>
    </row>
    <row r="33" spans="1:7" ht="13.5">
      <c r="A33" s="1">
        <v>14</v>
      </c>
      <c r="B33" s="29"/>
      <c r="C33" s="29"/>
      <c r="D33" s="29"/>
      <c r="E33" s="35"/>
      <c r="F33" s="35"/>
      <c r="G33" s="30">
        <f t="shared" si="0"/>
        <v>0</v>
      </c>
    </row>
    <row r="34" spans="1:7" ht="13.5">
      <c r="A34" s="1">
        <v>15</v>
      </c>
      <c r="B34" s="29"/>
      <c r="C34" s="29"/>
      <c r="D34" s="29"/>
      <c r="E34" s="35"/>
      <c r="F34" s="35"/>
      <c r="G34" s="30">
        <f t="shared" si="0"/>
        <v>0</v>
      </c>
    </row>
    <row r="35" spans="1:7" ht="13.5">
      <c r="A35" s="1">
        <v>16</v>
      </c>
      <c r="B35" s="29"/>
      <c r="E35" s="35"/>
      <c r="F35" s="35"/>
      <c r="G35" s="30">
        <f t="shared" si="0"/>
        <v>0</v>
      </c>
    </row>
    <row r="36" spans="1:7" ht="13.5">
      <c r="A36" s="1">
        <v>17</v>
      </c>
      <c r="B36" s="29"/>
      <c r="C36" s="29"/>
      <c r="D36" s="29"/>
      <c r="E36" s="35"/>
      <c r="F36" s="35"/>
      <c r="G36" s="30">
        <f t="shared" si="0"/>
        <v>0</v>
      </c>
    </row>
    <row r="37" spans="1:7" ht="13.5">
      <c r="A37" s="1">
        <v>18</v>
      </c>
      <c r="B37" s="29"/>
      <c r="E37" s="35"/>
      <c r="F37" s="35"/>
      <c r="G37" s="30">
        <f t="shared" si="0"/>
        <v>0</v>
      </c>
    </row>
    <row r="38" spans="1:7" ht="13.5">
      <c r="A38" s="1">
        <v>19</v>
      </c>
      <c r="B38" s="29"/>
      <c r="C38" s="29"/>
      <c r="D38" s="29"/>
      <c r="E38" s="35"/>
      <c r="F38" s="35"/>
      <c r="G38" s="30">
        <f t="shared" si="0"/>
        <v>0</v>
      </c>
    </row>
    <row r="39" spans="1:7" ht="13.5">
      <c r="A39" s="1">
        <v>20</v>
      </c>
      <c r="B39" s="29"/>
      <c r="E39" s="35"/>
      <c r="F39" s="35"/>
      <c r="G39" s="30">
        <f t="shared" si="0"/>
        <v>0</v>
      </c>
    </row>
    <row r="40" spans="1:7" ht="13.5">
      <c r="A40" s="1">
        <v>21</v>
      </c>
      <c r="B40" s="29"/>
      <c r="C40" s="29"/>
      <c r="D40" s="29"/>
      <c r="E40" s="35"/>
      <c r="F40" s="35"/>
      <c r="G40" s="30">
        <f t="shared" si="0"/>
        <v>0</v>
      </c>
    </row>
    <row r="41" spans="1:7" ht="13.5">
      <c r="A41" s="1">
        <v>22</v>
      </c>
      <c r="B41" s="29"/>
      <c r="C41" s="29"/>
      <c r="D41" s="29"/>
      <c r="E41" s="35"/>
      <c r="F41" s="35"/>
      <c r="G41" s="30">
        <f t="shared" si="0"/>
        <v>0</v>
      </c>
    </row>
    <row r="42" spans="1:7" ht="13.5">
      <c r="A42" s="1">
        <v>23</v>
      </c>
      <c r="B42" s="29"/>
      <c r="C42" s="29"/>
      <c r="D42" s="29"/>
      <c r="E42" s="35"/>
      <c r="F42" s="35"/>
      <c r="G42" s="30">
        <f t="shared" si="0"/>
        <v>0</v>
      </c>
    </row>
    <row r="43" spans="1:7" ht="13.5">
      <c r="A43" s="1">
        <v>24</v>
      </c>
      <c r="B43" s="29"/>
      <c r="C43" s="29"/>
      <c r="D43" s="29"/>
      <c r="E43" s="35"/>
      <c r="F43" s="35"/>
      <c r="G43" s="30">
        <f t="shared" si="0"/>
        <v>0</v>
      </c>
    </row>
    <row r="44" spans="1:7" ht="13.5">
      <c r="A44" s="1">
        <v>25</v>
      </c>
      <c r="B44" s="29"/>
      <c r="C44" s="29"/>
      <c r="D44" s="29"/>
      <c r="E44" s="35"/>
      <c r="F44" s="35"/>
      <c r="G44" s="30">
        <f t="shared" si="0"/>
        <v>0</v>
      </c>
    </row>
    <row r="45" spans="1:7" ht="13.5">
      <c r="A45" s="1">
        <v>26</v>
      </c>
      <c r="B45" s="29"/>
      <c r="C45" s="29"/>
      <c r="D45" s="29"/>
      <c r="E45" s="35"/>
      <c r="F45" s="35"/>
      <c r="G45" s="30">
        <f t="shared" si="0"/>
        <v>0</v>
      </c>
    </row>
    <row r="46" spans="1:7" ht="13.5">
      <c r="A46" s="1">
        <v>27</v>
      </c>
      <c r="B46" s="29"/>
      <c r="C46" s="50"/>
      <c r="D46" s="50"/>
      <c r="E46" s="35"/>
      <c r="F46" s="35"/>
      <c r="G46" s="30">
        <f t="shared" si="0"/>
        <v>0</v>
      </c>
    </row>
    <row r="47" spans="1:7" ht="14.25" thickBot="1">
      <c r="A47" s="31">
        <v>28</v>
      </c>
      <c r="B47" s="32"/>
      <c r="C47" s="32"/>
      <c r="D47" s="32"/>
      <c r="E47" s="36"/>
      <c r="F47" s="36"/>
      <c r="G47" s="30">
        <f t="shared" si="0"/>
        <v>0</v>
      </c>
    </row>
    <row r="48" spans="1:7" ht="13.5">
      <c r="A48" s="1">
        <v>1</v>
      </c>
      <c r="B48" s="29"/>
      <c r="C48" s="29"/>
      <c r="D48" s="29"/>
      <c r="E48" s="35"/>
      <c r="F48" s="35"/>
      <c r="G48" s="30">
        <f t="shared" si="0"/>
        <v>0</v>
      </c>
    </row>
    <row r="49" spans="1:7" ht="13.5">
      <c r="A49" s="1">
        <v>2</v>
      </c>
      <c r="B49" s="29"/>
      <c r="C49" s="29"/>
      <c r="D49" s="29"/>
      <c r="E49" s="35"/>
      <c r="F49" s="35"/>
      <c r="G49" s="30">
        <f t="shared" si="0"/>
        <v>0</v>
      </c>
    </row>
    <row r="50" spans="1:7" ht="13.5">
      <c r="A50" s="1">
        <v>3</v>
      </c>
      <c r="B50" s="29"/>
      <c r="C50" s="29"/>
      <c r="D50" s="29"/>
      <c r="E50" s="35"/>
      <c r="F50" s="35"/>
      <c r="G50" s="30">
        <f t="shared" si="0"/>
        <v>0</v>
      </c>
    </row>
    <row r="51" spans="2:7" ht="13.5">
      <c r="B51" s="29"/>
      <c r="C51" s="29"/>
      <c r="D51" s="29"/>
      <c r="G51" s="30"/>
    </row>
    <row r="52" spans="2:7" ht="13.5">
      <c r="B52" s="29"/>
      <c r="C52" s="29"/>
      <c r="D52" s="29" t="s">
        <v>3</v>
      </c>
      <c r="E52" s="24">
        <v>1</v>
      </c>
      <c r="F52" s="24">
        <v>2</v>
      </c>
      <c r="G52" s="24">
        <f aca="true" t="shared" si="1" ref="G52:G59">SUM(E52:F52)</f>
        <v>3</v>
      </c>
    </row>
    <row r="53" spans="3:7" ht="13.5">
      <c r="C53" s="62" t="s">
        <v>26</v>
      </c>
      <c r="D53" s="23" t="s">
        <v>4</v>
      </c>
      <c r="E53" s="24">
        <v>2</v>
      </c>
      <c r="F53" s="24">
        <v>2</v>
      </c>
      <c r="G53" s="24">
        <f t="shared" si="1"/>
        <v>4</v>
      </c>
    </row>
    <row r="54" spans="3:7" ht="13.5">
      <c r="C54" s="62"/>
      <c r="D54" s="23" t="s">
        <v>5</v>
      </c>
      <c r="E54" s="24">
        <v>1</v>
      </c>
      <c r="F54" s="24">
        <v>1</v>
      </c>
      <c r="G54" s="24">
        <f t="shared" si="1"/>
        <v>2</v>
      </c>
    </row>
    <row r="55" spans="3:7" ht="13.5">
      <c r="C55" s="62"/>
      <c r="D55" s="23" t="s">
        <v>6</v>
      </c>
      <c r="E55" s="24">
        <v>2</v>
      </c>
      <c r="F55" s="24">
        <v>2</v>
      </c>
      <c r="G55" s="24">
        <f t="shared" si="1"/>
        <v>4</v>
      </c>
    </row>
    <row r="56" spans="3:7" ht="13.5">
      <c r="C56" s="62"/>
      <c r="D56" s="23" t="s">
        <v>1</v>
      </c>
      <c r="G56" s="24">
        <f t="shared" si="1"/>
        <v>0</v>
      </c>
    </row>
    <row r="57" spans="3:7" ht="13.5">
      <c r="C57" s="62"/>
      <c r="D57" s="23" t="s">
        <v>2</v>
      </c>
      <c r="G57" s="24">
        <f t="shared" si="1"/>
        <v>0</v>
      </c>
    </row>
    <row r="58" spans="3:7" ht="13.5">
      <c r="C58" s="62"/>
      <c r="D58" s="23" t="s">
        <v>42</v>
      </c>
      <c r="G58" s="24">
        <f t="shared" si="1"/>
        <v>0</v>
      </c>
    </row>
    <row r="59" spans="3:7" ht="13.5">
      <c r="C59" s="62"/>
      <c r="D59" s="23" t="s">
        <v>15</v>
      </c>
      <c r="E59" s="24">
        <f>SUM(E52:E58)</f>
        <v>6</v>
      </c>
      <c r="F59" s="24">
        <f>SUM(F52:F58)</f>
        <v>7</v>
      </c>
      <c r="G59" s="24">
        <f t="shared" si="1"/>
        <v>13</v>
      </c>
    </row>
    <row r="60" spans="3:7" ht="13.5">
      <c r="C60" s="24"/>
      <c r="G60" s="30"/>
    </row>
    <row r="61" spans="3:7" ht="13.5">
      <c r="C61" s="24"/>
      <c r="D61" s="23" t="s">
        <v>3</v>
      </c>
      <c r="G61" s="30">
        <f aca="true" t="shared" si="2" ref="G61:G68">SUM(E61:F61)</f>
        <v>0</v>
      </c>
    </row>
    <row r="62" spans="3:7" ht="13.5">
      <c r="C62" s="62" t="s">
        <v>17</v>
      </c>
      <c r="D62" s="23" t="s">
        <v>4</v>
      </c>
      <c r="G62" s="30">
        <f t="shared" si="2"/>
        <v>0</v>
      </c>
    </row>
    <row r="63" spans="3:7" ht="13.5">
      <c r="C63" s="62"/>
      <c r="D63" s="23" t="s">
        <v>5</v>
      </c>
      <c r="G63" s="30">
        <f t="shared" si="2"/>
        <v>0</v>
      </c>
    </row>
    <row r="64" spans="3:7" ht="13.5">
      <c r="C64" s="62"/>
      <c r="D64" s="23" t="s">
        <v>6</v>
      </c>
      <c r="G64" s="30">
        <f t="shared" si="2"/>
        <v>0</v>
      </c>
    </row>
    <row r="65" spans="3:7" ht="13.5">
      <c r="C65" s="62"/>
      <c r="D65" s="23" t="s">
        <v>1</v>
      </c>
      <c r="G65" s="30">
        <f t="shared" si="2"/>
        <v>0</v>
      </c>
    </row>
    <row r="66" spans="3:7" ht="13.5">
      <c r="C66" s="62"/>
      <c r="D66" s="23" t="s">
        <v>2</v>
      </c>
      <c r="G66" s="30">
        <f t="shared" si="2"/>
        <v>0</v>
      </c>
    </row>
    <row r="67" spans="3:7" ht="13.5">
      <c r="C67" s="62"/>
      <c r="D67" s="23" t="s">
        <v>42</v>
      </c>
      <c r="G67" s="30">
        <f t="shared" si="2"/>
        <v>0</v>
      </c>
    </row>
    <row r="68" spans="3:7" ht="13.5">
      <c r="C68" s="62"/>
      <c r="D68" s="23" t="s">
        <v>15</v>
      </c>
      <c r="E68" s="24">
        <f>SUM(E61:E67)</f>
        <v>0</v>
      </c>
      <c r="F68" s="24">
        <f>SUM(F61:F67)</f>
        <v>0</v>
      </c>
      <c r="G68" s="30">
        <f t="shared" si="2"/>
        <v>0</v>
      </c>
    </row>
    <row r="69" spans="3:7" ht="13.5">
      <c r="C69" s="24"/>
      <c r="G69" s="30"/>
    </row>
    <row r="70" ht="13.5">
      <c r="C70" s="24"/>
    </row>
    <row r="71" spans="5:7" ht="13.5">
      <c r="E71" s="24">
        <f>SUM(E59,E68)</f>
        <v>6</v>
      </c>
      <c r="F71" s="24">
        <f>SUM(F59,F68)</f>
        <v>7</v>
      </c>
      <c r="G71" s="24">
        <f>SUM(E71:F71)</f>
        <v>13</v>
      </c>
    </row>
    <row r="72" spans="5:7" ht="13.5">
      <c r="E72" s="24">
        <f>COUNTA(E6:E50)</f>
        <v>6</v>
      </c>
      <c r="F72" s="24">
        <f>COUNTA(F6:F50)</f>
        <v>7</v>
      </c>
      <c r="G72" s="24">
        <f>SUM(E72:F72)</f>
        <v>13</v>
      </c>
    </row>
    <row r="74" spans="3:6" ht="13.5">
      <c r="C74" s="48"/>
      <c r="D74" s="64"/>
      <c r="E74" s="49" t="s">
        <v>51</v>
      </c>
      <c r="F74" s="48"/>
    </row>
    <row r="76" spans="3:5" ht="13.5">
      <c r="C76" s="65"/>
      <c r="D76" s="65"/>
      <c r="E76" s="35"/>
    </row>
    <row r="77" spans="3:5" ht="13.5">
      <c r="C77" s="65"/>
      <c r="D77" s="65"/>
      <c r="E77" s="35"/>
    </row>
    <row r="78" spans="3:5" ht="13.5">
      <c r="C78" s="65"/>
      <c r="D78" s="65"/>
      <c r="E78" s="66"/>
    </row>
  </sheetData>
  <sheetProtection/>
  <mergeCells count="3">
    <mergeCell ref="C2:C3"/>
    <mergeCell ref="C53:C59"/>
    <mergeCell ref="C62:C6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2016-04-24T14:39:46Z</cp:lastPrinted>
  <dcterms:created xsi:type="dcterms:W3CDTF">2006-08-31T05:32:24Z</dcterms:created>
  <dcterms:modified xsi:type="dcterms:W3CDTF">2018-06-07T06:39:17Z</dcterms:modified>
  <cp:category/>
  <cp:version/>
  <cp:contentType/>
  <cp:contentStatus/>
</cp:coreProperties>
</file>