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28年度" sheetId="1" r:id="rId1"/>
    <sheet name="28役員一覧" sheetId="2" r:id="rId2"/>
    <sheet name="28球場別" sheetId="3" r:id="rId3"/>
  </sheets>
  <definedNames>
    <definedName name="_xlnm.Print_Area" localSheetId="0">'28年度'!$A$1:$H$40</definedName>
  </definedNames>
  <calcPr fullCalcOnLoad="1"/>
</workbook>
</file>

<file path=xl/sharedStrings.xml><?xml version="1.0" encoding="utf-8"?>
<sst xmlns="http://schemas.openxmlformats.org/spreadsheetml/2006/main" count="671" uniqueCount="200">
  <si>
    <t>試合数</t>
  </si>
  <si>
    <t>入場券</t>
  </si>
  <si>
    <t>駐車場</t>
  </si>
  <si>
    <t>総務</t>
  </si>
  <si>
    <t>三本松</t>
  </si>
  <si>
    <t>進行</t>
  </si>
  <si>
    <t>掲示</t>
  </si>
  <si>
    <t>記録</t>
  </si>
  <si>
    <t>高松中央</t>
  </si>
  <si>
    <t>小豆島</t>
  </si>
  <si>
    <t>坂出工</t>
  </si>
  <si>
    <t>香川西</t>
  </si>
  <si>
    <t>高松東</t>
  </si>
  <si>
    <t>高松北</t>
  </si>
  <si>
    <t>三豊工</t>
  </si>
  <si>
    <t>高松桜井</t>
  </si>
  <si>
    <t>高松工芸</t>
  </si>
  <si>
    <t>丸亀城西</t>
  </si>
  <si>
    <t>香川誠陵</t>
  </si>
  <si>
    <t>農業経営</t>
  </si>
  <si>
    <t>善通寺一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</si>
  <si>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</si>
  <si>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</si>
  <si>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</si>
  <si>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</si>
  <si>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</si>
  <si>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</si>
  <si>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</si>
  <si>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</si>
  <si>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</si>
  <si>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</si>
  <si>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高松一</t>
  </si>
  <si>
    <t>高専高松</t>
  </si>
  <si>
    <t>高瀬</t>
  </si>
  <si>
    <t>志度</t>
  </si>
  <si>
    <t>石田</t>
  </si>
  <si>
    <t>三木</t>
  </si>
  <si>
    <t>香川中央</t>
  </si>
  <si>
    <t>丸亀</t>
  </si>
  <si>
    <t>藤井</t>
  </si>
  <si>
    <t>琴平</t>
  </si>
  <si>
    <t>高専詫間</t>
  </si>
  <si>
    <t>高松西</t>
  </si>
  <si>
    <t>植田</t>
  </si>
  <si>
    <t>直井会長</t>
  </si>
  <si>
    <t>小野理事長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</si>
  <si>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</si>
  <si>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</si>
  <si>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</si>
  <si>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</si>
  <si>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</si>
  <si>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</si>
  <si>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</si>
  <si>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</si>
  <si>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</si>
  <si>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</si>
  <si>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ﾚｸｻﾞﾑ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</si>
  <si>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</si>
  <si>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</si>
  <si>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</si>
  <si>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</si>
  <si>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</si>
  <si>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</si>
  <si>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</si>
  <si>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</si>
  <si>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</si>
  <si>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</si>
  <si>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</si>
  <si>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</si>
  <si>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</si>
  <si>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桑嶋</t>
  </si>
  <si>
    <t>英明</t>
  </si>
  <si>
    <t>柳生</t>
  </si>
  <si>
    <t>三好</t>
  </si>
  <si>
    <t>長谷川</t>
  </si>
  <si>
    <t>坂出</t>
  </si>
  <si>
    <t>飯山</t>
  </si>
  <si>
    <t>亀井</t>
  </si>
  <si>
    <t>清水</t>
  </si>
  <si>
    <t>観音寺中央</t>
  </si>
  <si>
    <t>香川</t>
  </si>
  <si>
    <t>理事</t>
  </si>
  <si>
    <t>濵本</t>
  </si>
  <si>
    <t>土庄</t>
  </si>
  <si>
    <t>佐藤</t>
  </si>
  <si>
    <t>寒川</t>
  </si>
  <si>
    <t>電話</t>
  </si>
  <si>
    <t>池内</t>
  </si>
  <si>
    <t>高松</t>
  </si>
  <si>
    <t>藤本</t>
  </si>
  <si>
    <t>中桐</t>
  </si>
  <si>
    <t>藤澤</t>
  </si>
  <si>
    <t>三塚</t>
  </si>
  <si>
    <t>高橋</t>
  </si>
  <si>
    <t>杉尾</t>
  </si>
  <si>
    <t>馬場</t>
  </si>
  <si>
    <t>高鳥</t>
  </si>
  <si>
    <t>松田</t>
  </si>
  <si>
    <t>穴吹</t>
  </si>
  <si>
    <t>前山</t>
  </si>
  <si>
    <t>平田</t>
  </si>
  <si>
    <t>樫原</t>
  </si>
  <si>
    <t>大西</t>
  </si>
  <si>
    <t>軟式</t>
  </si>
  <si>
    <t>高木</t>
  </si>
  <si>
    <t>球場</t>
  </si>
  <si>
    <t>丸亀
（小野）</t>
  </si>
  <si>
    <t>(金）</t>
  </si>
  <si>
    <t>記　録
（丸亀）</t>
  </si>
  <si>
    <t>進　行
(丸亀）</t>
  </si>
  <si>
    <t>掲　示
（丸亀）</t>
  </si>
  <si>
    <t>駐車場</t>
  </si>
  <si>
    <t>高鳥</t>
  </si>
  <si>
    <t>佐栁</t>
  </si>
  <si>
    <t>15名</t>
  </si>
  <si>
    <t>（日）</t>
  </si>
  <si>
    <t>（月）</t>
  </si>
  <si>
    <t>（木）</t>
  </si>
  <si>
    <t>（金）</t>
  </si>
  <si>
    <t>（土）</t>
  </si>
  <si>
    <t>（火）</t>
  </si>
  <si>
    <t>①日目</t>
  </si>
  <si>
    <t>②日目</t>
  </si>
  <si>
    <t>試合開始の１時間半前集合です。ただし、初日は、２時間前集合です。</t>
  </si>
  <si>
    <t>日　時</t>
  </si>
  <si>
    <t>曜　日</t>
  </si>
  <si>
    <t>当日欠席</t>
  </si>
  <si>
    <t>丸亀球場試合</t>
  </si>
  <si>
    <t>ﾚｸｻﾞﾑ試合</t>
  </si>
  <si>
    <t>小　林</t>
  </si>
  <si>
    <t>桑　嶋</t>
  </si>
  <si>
    <t>柳　生</t>
  </si>
  <si>
    <t>杉　尾</t>
  </si>
  <si>
    <t>三　塚</t>
  </si>
  <si>
    <t>三好（智）</t>
  </si>
  <si>
    <t>穴　吹</t>
  </si>
  <si>
    <t>亀　井</t>
  </si>
  <si>
    <t>清　水</t>
  </si>
  <si>
    <t>尽誠学園</t>
  </si>
  <si>
    <t>松尾</t>
  </si>
  <si>
    <t>水谷</t>
  </si>
  <si>
    <t>山本</t>
  </si>
  <si>
    <t>中井</t>
  </si>
  <si>
    <t>森</t>
  </si>
  <si>
    <t>山田</t>
  </si>
  <si>
    <t>大山</t>
  </si>
  <si>
    <t>大前</t>
  </si>
  <si>
    <t>谷本</t>
  </si>
  <si>
    <t>中島</t>
  </si>
  <si>
    <t>(日）</t>
  </si>
  <si>
    <t>14名</t>
  </si>
  <si>
    <t>ﾚｸｻﾞﾑ
（小谷）</t>
  </si>
  <si>
    <t>三好明</t>
  </si>
  <si>
    <t>三好智</t>
  </si>
  <si>
    <r>
      <t>ﾚｸｻﾞﾑ
（</t>
    </r>
    <r>
      <rPr>
        <sz val="9"/>
        <rFont val="ＭＳ Ｐゴシック"/>
        <family val="3"/>
      </rPr>
      <t>小谷・三好</t>
    </r>
    <r>
      <rPr>
        <sz val="11"/>
        <rFont val="ＭＳ Ｐゴシック"/>
        <family val="3"/>
      </rPr>
      <t>）</t>
    </r>
  </si>
  <si>
    <t>(月）</t>
  </si>
  <si>
    <t>樫原（佐栁）</t>
  </si>
  <si>
    <t>高木（香西）</t>
  </si>
  <si>
    <r>
      <t xml:space="preserve">ﾚｸｻﾞﾑ
</t>
    </r>
    <r>
      <rPr>
        <sz val="8"/>
        <rFont val="ＭＳ Ｐゴシック"/>
        <family val="3"/>
      </rPr>
      <t>（三好明・小谷）</t>
    </r>
  </si>
  <si>
    <t>三好（工芸）</t>
  </si>
  <si>
    <t>13名</t>
  </si>
  <si>
    <t>藤村</t>
  </si>
  <si>
    <t>（水）</t>
  </si>
  <si>
    <r>
      <t xml:space="preserve">丸亀
</t>
    </r>
    <r>
      <rPr>
        <sz val="9"/>
        <rFont val="ＭＳ Ｐゴシック"/>
        <family val="3"/>
      </rPr>
      <t>（小野）</t>
    </r>
  </si>
  <si>
    <t>高木（桜井）</t>
  </si>
  <si>
    <r>
      <t xml:space="preserve">ﾚｸｻﾞﾑ
</t>
    </r>
    <r>
      <rPr>
        <sz val="9"/>
        <rFont val="ＭＳ Ｐゴシック"/>
        <family val="3"/>
      </rPr>
      <t>（小野・小谷）</t>
    </r>
  </si>
  <si>
    <t>清水（高松東）</t>
  </si>
  <si>
    <t>佐藤副会長</t>
  </si>
  <si>
    <t>小谷副理事長</t>
  </si>
  <si>
    <t>山下</t>
  </si>
  <si>
    <t>搆口</t>
  </si>
  <si>
    <t>坂本</t>
  </si>
  <si>
    <t>佐熊</t>
  </si>
  <si>
    <t>観音寺一</t>
  </si>
  <si>
    <t>高松南</t>
  </si>
  <si>
    <t>椎田</t>
  </si>
  <si>
    <t>真部副会長</t>
  </si>
  <si>
    <t>土</t>
  </si>
  <si>
    <t>日</t>
  </si>
  <si>
    <t>1日目</t>
  </si>
  <si>
    <t>2日目</t>
  </si>
  <si>
    <t>総務</t>
  </si>
  <si>
    <t>記録</t>
  </si>
  <si>
    <t>平成２８度　秋季四国地区高等学校軟式野球大会　役員割当表</t>
  </si>
  <si>
    <t>丸　　2</t>
  </si>
  <si>
    <t>丸　　1</t>
  </si>
  <si>
    <t>総務</t>
  </si>
  <si>
    <t>土井(佐柳)</t>
  </si>
  <si>
    <t>多田</t>
  </si>
  <si>
    <t>駐車場・受付</t>
  </si>
  <si>
    <t>萬谷</t>
  </si>
  <si>
    <t>長畑</t>
  </si>
  <si>
    <t>乙政</t>
  </si>
  <si>
    <t>駐車場・受付</t>
  </si>
  <si>
    <t>萬谷</t>
  </si>
  <si>
    <t>（農経）</t>
  </si>
  <si>
    <t>（香川誠陵）</t>
  </si>
  <si>
    <t>乙政</t>
  </si>
  <si>
    <t>5日（土）</t>
  </si>
  <si>
    <t>6日（日）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</si>
</sst>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1" xfId="0" applyNumberFormat="1" applyFont="1" applyBorder="1" applyAlignment="1" quotePrefix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56" fontId="4" fillId="0" borderId="0" xfId="0" applyNumberFormat="1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 quotePrefix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56" fontId="2" fillId="0" borderId="0" xfId="0" applyNumberFormat="1" applyFont="1" applyAlignment="1">
      <alignment vertical="center"/>
    </xf>
    <xf numFmtId="56" fontId="2" fillId="9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4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workbookViewId="0" topLeftCell="A1">
      <selection activeCell="E36" sqref="E36"/>
    </sheetView>
  </sheetViews>
  <sheetFormatPr defaultColWidth="9.00390625" defaultRowHeight="13.5"/>
  <cols>
    <col min="1" max="1" width="1.625" style="6" customWidth="1"/>
    <col min="2" max="2" width="9.125" style="5" customWidth="1"/>
    <col min="3" max="8" width="6.875" style="5" customWidth="1"/>
    <col min="9" max="9" width="1.75390625" style="5" customWidth="1"/>
    <col min="10" max="13" width="9.00390625" style="5" customWidth="1"/>
    <col min="14" max="16384" width="9.00390625" style="6" customWidth="1"/>
  </cols>
  <sheetData>
    <row r="2" spans="2:8" ht="21" customHeight="1">
      <c r="B2" s="134" t="s">
        <v>183</v>
      </c>
      <c r="C2" s="134"/>
      <c r="D2" s="134"/>
      <c r="E2" s="134"/>
      <c r="F2" s="134"/>
      <c r="G2" s="134"/>
      <c r="H2" s="134"/>
    </row>
    <row r="3" spans="2:8" ht="21" customHeight="1" thickBot="1">
      <c r="B3" s="4"/>
      <c r="C3" s="4"/>
      <c r="D3" s="4"/>
      <c r="E3" s="4"/>
      <c r="F3" s="4"/>
      <c r="G3" s="4"/>
      <c r="H3" s="4"/>
    </row>
    <row r="4" spans="2:8" ht="13.5" customHeight="1" thickBot="1">
      <c r="B4" s="4"/>
      <c r="C4" s="92" t="s">
        <v>121</v>
      </c>
      <c r="D4" s="92" t="s">
        <v>122</v>
      </c>
      <c r="E4" s="53"/>
      <c r="F4" s="53"/>
      <c r="G4" s="53"/>
      <c r="H4" s="53"/>
    </row>
    <row r="5" spans="2:8" ht="18" customHeight="1">
      <c r="B5" s="9" t="s">
        <v>124</v>
      </c>
      <c r="C5" s="91">
        <v>42679</v>
      </c>
      <c r="D5" s="91">
        <v>42680</v>
      </c>
      <c r="E5" s="7"/>
      <c r="F5" s="7"/>
      <c r="G5" s="7"/>
      <c r="H5" s="7"/>
    </row>
    <row r="6" spans="2:8" ht="18" customHeight="1" thickBot="1">
      <c r="B6" s="8" t="s">
        <v>125</v>
      </c>
      <c r="C6" s="11" t="s">
        <v>177</v>
      </c>
      <c r="D6" s="11" t="s">
        <v>178</v>
      </c>
      <c r="E6" s="8"/>
      <c r="F6" s="8"/>
      <c r="G6" s="8"/>
      <c r="H6" s="8"/>
    </row>
    <row r="7" spans="2:8" ht="18" customHeight="1">
      <c r="B7" s="135" t="s">
        <v>0</v>
      </c>
      <c r="C7" s="86" t="s">
        <v>184</v>
      </c>
      <c r="D7" s="86" t="s">
        <v>185</v>
      </c>
      <c r="E7" s="9"/>
      <c r="F7" s="9"/>
      <c r="G7" s="9"/>
      <c r="H7" s="9"/>
    </row>
    <row r="8" spans="2:8" ht="18" customHeight="1" thickBot="1">
      <c r="B8" s="136"/>
      <c r="C8" s="88"/>
      <c r="D8" s="89"/>
      <c r="E8" s="10"/>
      <c r="F8" s="10"/>
      <c r="G8" s="10"/>
      <c r="H8" s="10"/>
    </row>
    <row r="9" spans="2:8" ht="18" customHeight="1">
      <c r="B9" s="87" t="s">
        <v>44</v>
      </c>
      <c r="C9" s="86"/>
      <c r="D9" s="86"/>
      <c r="E9" s="9"/>
      <c r="F9" s="9"/>
      <c r="G9" s="9"/>
      <c r="H9" s="9"/>
    </row>
    <row r="10" spans="2:8" ht="18" customHeight="1">
      <c r="B10" s="90" t="s">
        <v>167</v>
      </c>
      <c r="C10" s="90"/>
      <c r="D10" s="90"/>
      <c r="E10" s="14"/>
      <c r="F10" s="14"/>
      <c r="G10" s="14"/>
      <c r="H10" s="14"/>
    </row>
    <row r="11" spans="2:8" ht="18" customHeight="1" thickBot="1">
      <c r="B11" s="93" t="s">
        <v>176</v>
      </c>
      <c r="C11" s="94"/>
      <c r="D11" s="94"/>
      <c r="E11" s="96"/>
      <c r="F11" s="96"/>
      <c r="G11" s="96"/>
      <c r="H11" s="96"/>
    </row>
    <row r="12" spans="2:8" ht="18" customHeight="1" thickTop="1">
      <c r="B12" s="97" t="s">
        <v>45</v>
      </c>
      <c r="C12" s="97" t="s">
        <v>186</v>
      </c>
      <c r="D12" s="97" t="s">
        <v>186</v>
      </c>
      <c r="E12" s="98"/>
      <c r="F12" s="98"/>
      <c r="G12" s="98"/>
      <c r="H12" s="98"/>
    </row>
    <row r="13" spans="2:8" ht="18" customHeight="1" thickBot="1">
      <c r="B13" s="122" t="s">
        <v>168</v>
      </c>
      <c r="C13" s="122" t="s">
        <v>186</v>
      </c>
      <c r="D13" s="122" t="s">
        <v>186</v>
      </c>
      <c r="E13" s="12"/>
      <c r="F13" s="12"/>
      <c r="G13" s="12"/>
      <c r="H13" s="12"/>
    </row>
    <row r="14" spans="2:8" ht="18" customHeight="1" thickBot="1" thickTop="1">
      <c r="B14" s="97" t="s">
        <v>129</v>
      </c>
      <c r="C14" s="97"/>
      <c r="D14" s="97" t="str">
        <f>'28役員一覧'!F8</f>
        <v>記録</v>
      </c>
      <c r="E14" s="98"/>
      <c r="F14" s="98"/>
      <c r="G14" s="98"/>
      <c r="H14" s="98"/>
    </row>
    <row r="15" spans="2:8" ht="18" customHeight="1" thickTop="1">
      <c r="B15" s="90" t="s">
        <v>130</v>
      </c>
      <c r="C15" s="90" t="str">
        <f>'28役員一覧'!E9</f>
        <v>記録</v>
      </c>
      <c r="D15" s="97"/>
      <c r="E15" s="15"/>
      <c r="F15" s="15"/>
      <c r="G15" s="15"/>
      <c r="H15" s="15"/>
    </row>
    <row r="16" spans="2:8" ht="18" customHeight="1">
      <c r="B16" s="90" t="s">
        <v>131</v>
      </c>
      <c r="C16" s="121" t="str">
        <f>'28役員一覧'!E10</f>
        <v>進行</v>
      </c>
      <c r="D16" s="121"/>
      <c r="E16" s="15"/>
      <c r="F16" s="15"/>
      <c r="G16" s="15"/>
      <c r="H16" s="15"/>
    </row>
    <row r="17" spans="2:8" ht="18" customHeight="1">
      <c r="B17" s="90" t="s">
        <v>133</v>
      </c>
      <c r="C17" s="90" t="str">
        <f>'28役員一覧'!E11</f>
        <v>駐車場・受付</v>
      </c>
      <c r="D17" s="90"/>
      <c r="E17" s="15"/>
      <c r="F17" s="15"/>
      <c r="G17" s="15"/>
      <c r="H17" s="15"/>
    </row>
    <row r="18" spans="2:8" ht="18" customHeight="1">
      <c r="B18" s="90" t="s">
        <v>132</v>
      </c>
      <c r="C18" s="90"/>
      <c r="D18" s="90" t="str">
        <f>'28役員一覧'!F12</f>
        <v>記録</v>
      </c>
      <c r="E18" s="15"/>
      <c r="F18" s="15"/>
      <c r="G18" s="15"/>
      <c r="H18" s="15"/>
    </row>
    <row r="19" spans="2:8" ht="18" customHeight="1">
      <c r="B19" s="90" t="s">
        <v>104</v>
      </c>
      <c r="C19" s="90" t="str">
        <f>'28役員一覧'!E13</f>
        <v>駐車場・受付</v>
      </c>
      <c r="D19" s="90"/>
      <c r="E19" s="15"/>
      <c r="F19" s="15"/>
      <c r="G19" s="15"/>
      <c r="H19" s="15"/>
    </row>
    <row r="20" spans="2:8" ht="18" customHeight="1">
      <c r="B20" s="90" t="s">
        <v>135</v>
      </c>
      <c r="C20" s="90" t="str">
        <f>'28役員一覧'!E14</f>
        <v>進行</v>
      </c>
      <c r="D20" s="124"/>
      <c r="E20" s="15"/>
      <c r="F20" s="15"/>
      <c r="G20" s="15"/>
      <c r="H20" s="15"/>
    </row>
    <row r="21" spans="2:8" ht="18" customHeight="1">
      <c r="B21" s="90" t="s">
        <v>134</v>
      </c>
      <c r="C21" s="90" t="str">
        <f>'28役員一覧'!E15</f>
        <v>掲示</v>
      </c>
      <c r="D21" s="90"/>
      <c r="E21" s="15"/>
      <c r="F21" s="15"/>
      <c r="G21" s="15"/>
      <c r="H21" s="15"/>
    </row>
    <row r="22" spans="2:8" ht="18" customHeight="1">
      <c r="B22" s="90" t="s">
        <v>136</v>
      </c>
      <c r="C22" s="90"/>
      <c r="D22" s="90" t="str">
        <f>'28役員一覧'!F16</f>
        <v>進行</v>
      </c>
      <c r="E22" s="15"/>
      <c r="F22" s="15"/>
      <c r="G22" s="15"/>
      <c r="H22" s="15"/>
    </row>
    <row r="23" spans="2:8" ht="18" customHeight="1">
      <c r="B23" s="90" t="s">
        <v>74</v>
      </c>
      <c r="C23" s="90" t="str">
        <f>'28役員一覧'!E17</f>
        <v>記録</v>
      </c>
      <c r="D23" s="90"/>
      <c r="E23" s="15"/>
      <c r="F23" s="15"/>
      <c r="G23" s="15"/>
      <c r="H23" s="15"/>
    </row>
    <row r="24" spans="2:8" ht="18" customHeight="1">
      <c r="B24" s="90" t="s">
        <v>137</v>
      </c>
      <c r="C24" s="90"/>
      <c r="D24" s="90" t="str">
        <f>'28役員一覧'!F18</f>
        <v>掲示</v>
      </c>
      <c r="E24" s="15"/>
      <c r="F24" s="15"/>
      <c r="G24" s="15"/>
      <c r="H24" s="15"/>
    </row>
    <row r="25" spans="2:8" ht="18" customHeight="1" thickBot="1">
      <c r="B25" s="100" t="s">
        <v>102</v>
      </c>
      <c r="C25" s="95"/>
      <c r="D25" s="95" t="str">
        <f>'28役員一覧'!F19</f>
        <v>駐車場・受付</v>
      </c>
      <c r="E25" s="99"/>
      <c r="F25" s="99"/>
      <c r="G25" s="99"/>
      <c r="H25" s="99"/>
    </row>
    <row r="26" spans="2:8" ht="18" customHeight="1" thickTop="1">
      <c r="B26" s="131" t="s">
        <v>108</v>
      </c>
      <c r="C26" s="58"/>
      <c r="D26" s="58"/>
      <c r="E26" s="57"/>
      <c r="F26" s="57"/>
      <c r="G26" s="57"/>
      <c r="H26" s="57"/>
    </row>
    <row r="27" spans="2:8" ht="18" customHeight="1">
      <c r="B27" s="137"/>
      <c r="C27" s="3"/>
      <c r="D27" s="71"/>
      <c r="E27" s="72"/>
      <c r="F27" s="72"/>
      <c r="G27" s="72"/>
      <c r="H27" s="72"/>
    </row>
    <row r="28" spans="2:8" ht="18" customHeight="1">
      <c r="B28" s="137"/>
      <c r="C28" s="62"/>
      <c r="D28" s="62"/>
      <c r="E28" s="61"/>
      <c r="F28" s="61"/>
      <c r="G28" s="61"/>
      <c r="H28" s="61"/>
    </row>
    <row r="29" spans="2:8" ht="18" customHeight="1">
      <c r="B29" s="137"/>
      <c r="C29" s="62"/>
      <c r="D29" s="59"/>
      <c r="E29" s="61"/>
      <c r="F29" s="61"/>
      <c r="G29" s="61"/>
      <c r="H29" s="61"/>
    </row>
    <row r="30" spans="2:8" ht="18" customHeight="1">
      <c r="B30" s="138" t="s">
        <v>109</v>
      </c>
      <c r="C30" s="127" t="s">
        <v>194</v>
      </c>
      <c r="D30" s="125" t="s">
        <v>191</v>
      </c>
      <c r="E30" s="57"/>
      <c r="F30" s="57"/>
      <c r="G30" s="57"/>
      <c r="H30" s="57"/>
    </row>
    <row r="31" spans="2:8" ht="18" customHeight="1">
      <c r="B31" s="139"/>
      <c r="C31" s="128" t="s">
        <v>195</v>
      </c>
      <c r="D31" s="126" t="s">
        <v>196</v>
      </c>
      <c r="E31" s="12"/>
      <c r="F31" s="12"/>
      <c r="G31" s="12"/>
      <c r="H31" s="12"/>
    </row>
    <row r="32" spans="2:8" ht="18" customHeight="1">
      <c r="B32" s="131" t="s">
        <v>110</v>
      </c>
      <c r="C32" s="56" t="s">
        <v>161</v>
      </c>
      <c r="D32" s="68" t="s">
        <v>197</v>
      </c>
      <c r="E32" s="57"/>
      <c r="F32" s="57"/>
      <c r="G32" s="57"/>
      <c r="H32" s="57"/>
    </row>
    <row r="33" spans="2:8" ht="18" customHeight="1">
      <c r="B33" s="132"/>
      <c r="C33" s="3" t="s">
        <v>195</v>
      </c>
      <c r="D33" s="60" t="s">
        <v>196</v>
      </c>
      <c r="E33" s="13"/>
      <c r="F33" s="13"/>
      <c r="G33" s="13"/>
      <c r="H33" s="13"/>
    </row>
    <row r="34" spans="2:8" ht="18" customHeight="1">
      <c r="B34" s="132"/>
      <c r="C34" s="79"/>
      <c r="D34" s="78"/>
      <c r="E34" s="61"/>
      <c r="F34" s="61"/>
      <c r="G34" s="61"/>
      <c r="H34" s="61"/>
    </row>
    <row r="35" spans="2:8" ht="18" customHeight="1" thickBot="1">
      <c r="B35" s="133"/>
      <c r="C35" s="63"/>
      <c r="D35" s="63"/>
      <c r="E35" s="64"/>
      <c r="F35" s="64"/>
      <c r="G35" s="64"/>
      <c r="H35" s="64"/>
    </row>
    <row r="36" spans="3:4" ht="13.5">
      <c r="C36" s="123">
        <f>COUNTA(C12:C35)</f>
        <v>13</v>
      </c>
      <c r="D36" s="123">
        <f>COUNTA(D12:D35)</f>
        <v>11</v>
      </c>
    </row>
    <row r="37" spans="2:8" s="5" customFormat="1" ht="19.5" customHeight="1">
      <c r="B37" s="129" t="s">
        <v>123</v>
      </c>
      <c r="C37" s="129"/>
      <c r="D37" s="129"/>
      <c r="E37" s="129"/>
      <c r="F37" s="129"/>
      <c r="G37" s="129"/>
      <c r="H37" s="129"/>
    </row>
    <row r="38" s="5" customFormat="1" ht="19.5" customHeight="1"/>
    <row r="39" spans="2:8" s="5" customFormat="1" ht="19.5" customHeight="1">
      <c r="B39" s="129"/>
      <c r="C39" s="129"/>
      <c r="D39" s="129"/>
      <c r="E39" s="129"/>
      <c r="F39" s="129"/>
      <c r="G39" s="129"/>
      <c r="H39" s="129"/>
    </row>
    <row r="40" spans="2:8" s="5" customFormat="1" ht="19.5" customHeight="1">
      <c r="B40" s="129"/>
      <c r="C40" s="129"/>
      <c r="D40" s="129"/>
      <c r="E40" s="129"/>
      <c r="F40" s="129"/>
      <c r="G40" s="129"/>
      <c r="H40" s="129"/>
    </row>
    <row r="41" spans="2:8" s="5" customFormat="1" ht="19.5" customHeight="1" thickBot="1">
      <c r="B41" s="130"/>
      <c r="C41" s="130"/>
      <c r="D41" s="130"/>
      <c r="E41" s="130"/>
      <c r="F41" s="130"/>
      <c r="G41" s="130"/>
      <c r="H41" s="130"/>
    </row>
    <row r="42" spans="2:8" s="5" customFormat="1" ht="21" customHeight="1" thickBot="1">
      <c r="B42" s="16"/>
      <c r="C42" s="17"/>
      <c r="D42" s="17"/>
      <c r="E42" s="17"/>
      <c r="F42" s="31"/>
      <c r="G42" s="31"/>
      <c r="H42" s="18"/>
    </row>
    <row r="43" spans="2:8" s="5" customFormat="1" ht="21" customHeight="1">
      <c r="B43" s="19" t="s">
        <v>22</v>
      </c>
      <c r="C43" s="20"/>
      <c r="D43" s="20"/>
      <c r="E43" s="20"/>
      <c r="F43" s="32"/>
      <c r="G43" s="32"/>
      <c r="H43" s="21"/>
    </row>
    <row r="44" spans="2:8" s="5" customFormat="1" ht="21" customHeight="1">
      <c r="B44" s="22" t="s">
        <v>23</v>
      </c>
      <c r="C44" s="23"/>
      <c r="D44" s="23"/>
      <c r="E44" s="23"/>
      <c r="F44" s="33"/>
      <c r="G44" s="33"/>
      <c r="H44" s="24"/>
    </row>
    <row r="45" spans="2:8" s="5" customFormat="1" ht="21" customHeight="1">
      <c r="B45" s="22" t="s">
        <v>24</v>
      </c>
      <c r="C45" s="23"/>
      <c r="D45" s="23"/>
      <c r="E45" s="23"/>
      <c r="F45" s="33"/>
      <c r="G45" s="33"/>
      <c r="H45" s="24"/>
    </row>
    <row r="46" spans="2:8" s="5" customFormat="1" ht="21" customHeight="1">
      <c r="B46" s="22" t="s">
        <v>25</v>
      </c>
      <c r="C46" s="23"/>
      <c r="D46" s="23"/>
      <c r="E46" s="23"/>
      <c r="F46" s="33"/>
      <c r="G46" s="33"/>
      <c r="H46" s="24"/>
    </row>
    <row r="47" spans="2:8" s="5" customFormat="1" ht="21" customHeight="1">
      <c r="B47" s="22" t="s">
        <v>43</v>
      </c>
      <c r="C47" s="23"/>
      <c r="D47" s="23"/>
      <c r="E47" s="23"/>
      <c r="F47" s="33"/>
      <c r="G47" s="33"/>
      <c r="H47" s="24"/>
    </row>
    <row r="48" spans="2:8" s="5" customFormat="1" ht="21" customHeight="1" thickBot="1">
      <c r="B48" s="25" t="s">
        <v>26</v>
      </c>
      <c r="C48" s="26"/>
      <c r="D48" s="26"/>
      <c r="E48" s="26"/>
      <c r="F48" s="34"/>
      <c r="G48" s="34"/>
      <c r="H48" s="27"/>
    </row>
    <row r="49" spans="2:8" s="5" customFormat="1" ht="21" customHeight="1" thickBot="1" thickTop="1">
      <c r="B49" s="28" t="s">
        <v>27</v>
      </c>
      <c r="C49" s="29"/>
      <c r="D49" s="29"/>
      <c r="E49" s="29"/>
      <c r="F49" s="35"/>
      <c r="G49" s="35"/>
      <c r="H49" s="30"/>
    </row>
    <row r="50" s="5" customFormat="1" ht="21" customHeight="1"/>
    <row r="51" s="5" customFormat="1" ht="21" customHeight="1"/>
    <row r="52" ht="21" customHeight="1"/>
    <row r="53" ht="21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mergeCells count="9">
    <mergeCell ref="B37:H37"/>
    <mergeCell ref="B39:H39"/>
    <mergeCell ref="B40:H40"/>
    <mergeCell ref="B41:H41"/>
    <mergeCell ref="B32:B35"/>
    <mergeCell ref="B2:H2"/>
    <mergeCell ref="B7:B8"/>
    <mergeCell ref="B26:B29"/>
    <mergeCell ref="B30:B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12" scale="6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F6" sqref="F6"/>
    </sheetView>
  </sheetViews>
  <sheetFormatPr defaultColWidth="9.00390625" defaultRowHeight="13.5"/>
  <cols>
    <col min="1" max="1" width="4.50390625" style="2" bestFit="1" customWidth="1"/>
    <col min="2" max="2" width="7.50390625" style="36" bestFit="1" customWidth="1"/>
    <col min="3" max="3" width="9.00390625" style="36" bestFit="1" customWidth="1"/>
    <col min="4" max="4" width="8.00390625" style="36" customWidth="1"/>
    <col min="5" max="6" width="9.125" style="37" bestFit="1" customWidth="1"/>
    <col min="7" max="7" width="4.625" style="37" bestFit="1" customWidth="1"/>
  </cols>
  <sheetData>
    <row r="1" spans="5:6" ht="13.5">
      <c r="E1" s="37" t="s">
        <v>46</v>
      </c>
      <c r="F1" s="37" t="s">
        <v>47</v>
      </c>
    </row>
    <row r="2" spans="3:4" ht="13.5">
      <c r="C2" s="140" t="s">
        <v>0</v>
      </c>
      <c r="D2" s="36" t="s">
        <v>56</v>
      </c>
    </row>
    <row r="3" spans="3:6" ht="13.5">
      <c r="C3" s="140"/>
      <c r="D3" s="36" t="s">
        <v>38</v>
      </c>
      <c r="E3" s="37">
        <v>2</v>
      </c>
      <c r="F3" s="37">
        <v>1</v>
      </c>
    </row>
    <row r="4" spans="1:7" ht="13.5">
      <c r="A4" s="38"/>
      <c r="B4" s="39"/>
      <c r="C4" s="39"/>
      <c r="D4" s="39"/>
      <c r="E4" s="40" t="s">
        <v>179</v>
      </c>
      <c r="F4" s="40" t="s">
        <v>180</v>
      </c>
      <c r="G4" s="40"/>
    </row>
    <row r="5" spans="1:7" s="2" customFormat="1" ht="13.5">
      <c r="A5" s="38" t="s">
        <v>57</v>
      </c>
      <c r="B5" s="40" t="s">
        <v>58</v>
      </c>
      <c r="C5" s="40" t="s">
        <v>59</v>
      </c>
      <c r="D5" s="40" t="s">
        <v>60</v>
      </c>
      <c r="E5" s="40" t="s">
        <v>198</v>
      </c>
      <c r="F5" s="40" t="s">
        <v>199</v>
      </c>
      <c r="G5" s="41" t="s">
        <v>61</v>
      </c>
    </row>
    <row r="6" spans="2:7" s="2" customFormat="1" ht="13.5">
      <c r="B6" s="42" t="s">
        <v>62</v>
      </c>
      <c r="C6" s="42" t="s">
        <v>16</v>
      </c>
      <c r="D6" s="42" t="s">
        <v>63</v>
      </c>
      <c r="E6" s="75" t="s">
        <v>3</v>
      </c>
      <c r="F6" s="75" t="s">
        <v>3</v>
      </c>
      <c r="G6" s="43">
        <f aca="true" t="shared" si="0" ref="G6:G52">COUNTA(E6:F6)</f>
        <v>2</v>
      </c>
    </row>
    <row r="7" spans="1:7" s="2" customFormat="1" ht="14.25" thickBot="1">
      <c r="A7" s="44"/>
      <c r="B7" s="45" t="s">
        <v>64</v>
      </c>
      <c r="C7" s="45" t="s">
        <v>88</v>
      </c>
      <c r="D7" s="45" t="s">
        <v>67</v>
      </c>
      <c r="E7" s="76" t="s">
        <v>181</v>
      </c>
      <c r="F7" s="76" t="s">
        <v>181</v>
      </c>
      <c r="G7" s="43">
        <f t="shared" si="0"/>
        <v>2</v>
      </c>
    </row>
    <row r="8" spans="1:7" s="2" customFormat="1" ht="13.5">
      <c r="A8" s="65">
        <v>1</v>
      </c>
      <c r="B8" s="111" t="s">
        <v>66</v>
      </c>
      <c r="C8" s="36" t="s">
        <v>4</v>
      </c>
      <c r="D8" s="36" t="s">
        <v>68</v>
      </c>
      <c r="E8" s="75"/>
      <c r="F8" s="112" t="s">
        <v>182</v>
      </c>
      <c r="G8" s="43">
        <f t="shared" si="0"/>
        <v>1</v>
      </c>
    </row>
    <row r="9" spans="1:7" ht="13.5">
      <c r="A9" s="2">
        <v>2</v>
      </c>
      <c r="B9" s="42" t="s">
        <v>66</v>
      </c>
      <c r="C9" s="36" t="s">
        <v>69</v>
      </c>
      <c r="D9" s="36" t="s">
        <v>70</v>
      </c>
      <c r="E9" s="75" t="s">
        <v>7</v>
      </c>
      <c r="F9" s="75"/>
      <c r="G9" s="43">
        <f t="shared" si="0"/>
        <v>1</v>
      </c>
    </row>
    <row r="10" spans="1:7" ht="13.5">
      <c r="A10" s="2">
        <v>3</v>
      </c>
      <c r="B10" s="42" t="s">
        <v>66</v>
      </c>
      <c r="C10" s="42" t="s">
        <v>71</v>
      </c>
      <c r="D10" s="42" t="s">
        <v>72</v>
      </c>
      <c r="E10" s="75" t="s">
        <v>5</v>
      </c>
      <c r="F10" s="103"/>
      <c r="G10" s="43">
        <f t="shared" si="0"/>
        <v>1</v>
      </c>
    </row>
    <row r="11" spans="1:7" ht="13.5">
      <c r="A11" s="2">
        <v>4</v>
      </c>
      <c r="B11" s="42" t="s">
        <v>66</v>
      </c>
      <c r="C11" s="36" t="s">
        <v>30</v>
      </c>
      <c r="D11" s="36" t="s">
        <v>92</v>
      </c>
      <c r="E11" s="75" t="s">
        <v>189</v>
      </c>
      <c r="F11" s="103"/>
      <c r="G11" s="43">
        <f t="shared" si="0"/>
        <v>1</v>
      </c>
    </row>
    <row r="12" spans="1:7" ht="13.5">
      <c r="A12" s="2">
        <v>5</v>
      </c>
      <c r="B12" s="42" t="s">
        <v>66</v>
      </c>
      <c r="C12" s="42" t="s">
        <v>42</v>
      </c>
      <c r="D12" s="42" t="s">
        <v>94</v>
      </c>
      <c r="E12" s="75"/>
      <c r="F12" s="75" t="s">
        <v>7</v>
      </c>
      <c r="G12" s="43">
        <f t="shared" si="0"/>
        <v>1</v>
      </c>
    </row>
    <row r="13" spans="1:7" ht="13.5">
      <c r="A13" s="2">
        <v>6</v>
      </c>
      <c r="B13" s="42" t="s">
        <v>66</v>
      </c>
      <c r="C13" s="36" t="s">
        <v>15</v>
      </c>
      <c r="D13" s="36" t="s">
        <v>104</v>
      </c>
      <c r="E13" s="75" t="s">
        <v>189</v>
      </c>
      <c r="F13" s="75"/>
      <c r="G13" s="43">
        <f t="shared" si="0"/>
        <v>1</v>
      </c>
    </row>
    <row r="14" spans="1:7" ht="13.5">
      <c r="A14" s="2">
        <v>7</v>
      </c>
      <c r="B14" s="42" t="s">
        <v>66</v>
      </c>
      <c r="C14" s="42" t="s">
        <v>17</v>
      </c>
      <c r="D14" s="42" t="s">
        <v>98</v>
      </c>
      <c r="E14" s="75" t="s">
        <v>5</v>
      </c>
      <c r="F14" s="103"/>
      <c r="G14" s="43">
        <f t="shared" si="0"/>
        <v>1</v>
      </c>
    </row>
    <row r="15" spans="1:7" ht="13.5">
      <c r="A15" s="2">
        <v>8</v>
      </c>
      <c r="B15" s="42" t="s">
        <v>66</v>
      </c>
      <c r="C15" s="42" t="s">
        <v>39</v>
      </c>
      <c r="D15" s="42" t="s">
        <v>73</v>
      </c>
      <c r="E15" s="75" t="s">
        <v>6</v>
      </c>
      <c r="F15" s="103"/>
      <c r="G15" s="43">
        <f t="shared" si="0"/>
        <v>1</v>
      </c>
    </row>
    <row r="16" spans="1:7" ht="13.5">
      <c r="A16" s="2">
        <v>9</v>
      </c>
      <c r="B16" s="42" t="s">
        <v>66</v>
      </c>
      <c r="C16" s="42" t="s">
        <v>138</v>
      </c>
      <c r="D16" s="42" t="s">
        <v>77</v>
      </c>
      <c r="E16" s="75"/>
      <c r="F16" s="75" t="s">
        <v>5</v>
      </c>
      <c r="G16" s="43">
        <f t="shared" si="0"/>
        <v>1</v>
      </c>
    </row>
    <row r="17" spans="1:7" ht="13.5">
      <c r="A17" s="2">
        <v>10</v>
      </c>
      <c r="B17" s="42" t="s">
        <v>66</v>
      </c>
      <c r="C17" s="42" t="s">
        <v>29</v>
      </c>
      <c r="D17" s="42" t="s">
        <v>74</v>
      </c>
      <c r="E17" s="75" t="s">
        <v>7</v>
      </c>
      <c r="F17" s="75"/>
      <c r="G17" s="43">
        <f t="shared" si="0"/>
        <v>1</v>
      </c>
    </row>
    <row r="18" spans="1:7" ht="13.5">
      <c r="A18" s="2">
        <v>11</v>
      </c>
      <c r="B18" s="42" t="s">
        <v>66</v>
      </c>
      <c r="C18" s="111" t="s">
        <v>41</v>
      </c>
      <c r="D18" s="111" t="s">
        <v>78</v>
      </c>
      <c r="E18" s="75"/>
      <c r="F18" s="75" t="s">
        <v>6</v>
      </c>
      <c r="G18" s="43">
        <f t="shared" si="0"/>
        <v>1</v>
      </c>
    </row>
    <row r="19" spans="1:7" ht="14.25" thickBot="1">
      <c r="A19" s="44">
        <v>12</v>
      </c>
      <c r="B19" s="45" t="s">
        <v>66</v>
      </c>
      <c r="C19" s="113" t="s">
        <v>14</v>
      </c>
      <c r="D19" s="114" t="s">
        <v>102</v>
      </c>
      <c r="E19" s="76"/>
      <c r="F19" s="76" t="s">
        <v>193</v>
      </c>
      <c r="G19" s="43">
        <f t="shared" si="0"/>
        <v>1</v>
      </c>
    </row>
    <row r="20" spans="1:7" ht="13.5">
      <c r="A20" s="2">
        <v>1</v>
      </c>
      <c r="B20" s="42" t="s">
        <v>81</v>
      </c>
      <c r="C20" s="42" t="s">
        <v>9</v>
      </c>
      <c r="D20" s="42" t="s">
        <v>82</v>
      </c>
      <c r="E20" s="75"/>
      <c r="F20" s="75"/>
      <c r="G20" s="43">
        <f t="shared" si="0"/>
        <v>0</v>
      </c>
    </row>
    <row r="21" spans="1:7" ht="13.5">
      <c r="A21" s="2">
        <v>2</v>
      </c>
      <c r="B21" s="42" t="s">
        <v>81</v>
      </c>
      <c r="C21" s="42" t="s">
        <v>83</v>
      </c>
      <c r="D21" s="42" t="s">
        <v>141</v>
      </c>
      <c r="E21" s="75"/>
      <c r="F21" s="75"/>
      <c r="G21" s="43">
        <f t="shared" si="0"/>
        <v>0</v>
      </c>
    </row>
    <row r="22" spans="1:7" ht="13.5">
      <c r="A22" s="2">
        <v>3</v>
      </c>
      <c r="B22" s="42" t="s">
        <v>81</v>
      </c>
      <c r="C22" s="42" t="s">
        <v>34</v>
      </c>
      <c r="D22" s="42" t="s">
        <v>90</v>
      </c>
      <c r="E22" s="75"/>
      <c r="F22" s="75"/>
      <c r="G22" s="43">
        <f t="shared" si="0"/>
        <v>0</v>
      </c>
    </row>
    <row r="23" spans="1:7" ht="13.5">
      <c r="A23" s="2">
        <v>4</v>
      </c>
      <c r="B23" s="42" t="s">
        <v>81</v>
      </c>
      <c r="C23" s="42" t="s">
        <v>35</v>
      </c>
      <c r="D23" s="42" t="s">
        <v>84</v>
      </c>
      <c r="E23" s="75"/>
      <c r="F23" s="75"/>
      <c r="G23" s="43">
        <f t="shared" si="0"/>
        <v>0</v>
      </c>
    </row>
    <row r="24" spans="1:7" ht="13.5">
      <c r="A24" s="2">
        <v>5</v>
      </c>
      <c r="B24" s="42" t="s">
        <v>81</v>
      </c>
      <c r="C24" s="42" t="s">
        <v>85</v>
      </c>
      <c r="D24" s="42" t="s">
        <v>139</v>
      </c>
      <c r="E24" s="75"/>
      <c r="F24" s="75"/>
      <c r="G24" s="43">
        <f t="shared" si="0"/>
        <v>0</v>
      </c>
    </row>
    <row r="25" spans="1:7" ht="13.5">
      <c r="A25" s="2">
        <v>6</v>
      </c>
      <c r="B25" s="42" t="s">
        <v>81</v>
      </c>
      <c r="C25" s="42" t="s">
        <v>36</v>
      </c>
      <c r="D25" s="42" t="s">
        <v>140</v>
      </c>
      <c r="E25" s="75"/>
      <c r="F25" s="75"/>
      <c r="G25" s="43">
        <f t="shared" si="0"/>
        <v>0</v>
      </c>
    </row>
    <row r="26" spans="1:7" ht="13.5">
      <c r="A26" s="2">
        <v>7</v>
      </c>
      <c r="B26" s="42" t="s">
        <v>81</v>
      </c>
      <c r="C26" s="42" t="s">
        <v>13</v>
      </c>
      <c r="D26" s="42" t="s">
        <v>87</v>
      </c>
      <c r="E26" s="75"/>
      <c r="F26" s="75"/>
      <c r="G26" s="43">
        <f t="shared" si="0"/>
        <v>0</v>
      </c>
    </row>
    <row r="27" spans="1:7" ht="13.5">
      <c r="A27" s="2">
        <v>8</v>
      </c>
      <c r="B27" s="42" t="s">
        <v>81</v>
      </c>
      <c r="C27" s="42" t="s">
        <v>88</v>
      </c>
      <c r="D27" s="42" t="s">
        <v>169</v>
      </c>
      <c r="E27" s="75"/>
      <c r="F27" s="75"/>
      <c r="G27" s="43">
        <f t="shared" si="0"/>
        <v>0</v>
      </c>
    </row>
    <row r="28" spans="1:7" ht="13.5">
      <c r="A28" s="2">
        <v>9</v>
      </c>
      <c r="B28" s="42" t="s">
        <v>81</v>
      </c>
      <c r="C28" s="42" t="s">
        <v>16</v>
      </c>
      <c r="D28" s="42" t="s">
        <v>73</v>
      </c>
      <c r="E28" s="75"/>
      <c r="F28" s="75"/>
      <c r="G28" s="43">
        <f t="shared" si="0"/>
        <v>0</v>
      </c>
    </row>
    <row r="29" spans="1:7" ht="13.5">
      <c r="A29" s="2">
        <v>10</v>
      </c>
      <c r="B29" s="42" t="s">
        <v>81</v>
      </c>
      <c r="C29" s="42" t="s">
        <v>65</v>
      </c>
      <c r="D29" s="42" t="s">
        <v>73</v>
      </c>
      <c r="E29" s="75"/>
      <c r="F29" s="75"/>
      <c r="G29" s="43">
        <f t="shared" si="0"/>
        <v>0</v>
      </c>
    </row>
    <row r="30" spans="1:7" ht="13.5">
      <c r="A30" s="2">
        <v>11</v>
      </c>
      <c r="B30" s="42" t="s">
        <v>81</v>
      </c>
      <c r="C30" s="42" t="s">
        <v>8</v>
      </c>
      <c r="D30" s="42" t="s">
        <v>91</v>
      </c>
      <c r="E30" s="75"/>
      <c r="F30" s="75"/>
      <c r="G30" s="43">
        <f t="shared" si="0"/>
        <v>0</v>
      </c>
    </row>
    <row r="31" spans="1:7" ht="13.5">
      <c r="A31" s="2">
        <v>12</v>
      </c>
      <c r="B31" s="42" t="s">
        <v>81</v>
      </c>
      <c r="C31" s="36" t="s">
        <v>31</v>
      </c>
      <c r="D31" s="36" t="s">
        <v>170</v>
      </c>
      <c r="E31" s="75"/>
      <c r="F31" s="75"/>
      <c r="G31" s="43">
        <f t="shared" si="0"/>
        <v>0</v>
      </c>
    </row>
    <row r="32" spans="1:7" ht="13.5">
      <c r="A32" s="2">
        <v>13</v>
      </c>
      <c r="B32" s="42" t="s">
        <v>81</v>
      </c>
      <c r="C32" s="42" t="s">
        <v>32</v>
      </c>
      <c r="D32" s="42" t="s">
        <v>171</v>
      </c>
      <c r="E32" s="75"/>
      <c r="F32" s="75"/>
      <c r="G32" s="43">
        <f t="shared" si="0"/>
        <v>0</v>
      </c>
    </row>
    <row r="33" spans="1:7" ht="13.5">
      <c r="A33" s="2">
        <v>14</v>
      </c>
      <c r="B33" s="42" t="s">
        <v>81</v>
      </c>
      <c r="C33" s="42" t="s">
        <v>12</v>
      </c>
      <c r="D33" s="42" t="s">
        <v>102</v>
      </c>
      <c r="E33" s="75"/>
      <c r="F33" s="75"/>
      <c r="G33" s="43">
        <f t="shared" si="0"/>
        <v>0</v>
      </c>
    </row>
    <row r="34" spans="1:7" ht="13.5">
      <c r="A34" s="2">
        <v>15</v>
      </c>
      <c r="B34" s="42" t="s">
        <v>81</v>
      </c>
      <c r="C34" s="42" t="s">
        <v>174</v>
      </c>
      <c r="D34" s="42" t="s">
        <v>175</v>
      </c>
      <c r="E34" s="75"/>
      <c r="F34" s="75"/>
      <c r="G34" s="43">
        <f t="shared" si="0"/>
        <v>0</v>
      </c>
    </row>
    <row r="35" spans="1:7" ht="13.5">
      <c r="A35" s="2">
        <v>16</v>
      </c>
      <c r="B35" s="42" t="s">
        <v>81</v>
      </c>
      <c r="C35" s="36" t="s">
        <v>37</v>
      </c>
      <c r="D35" s="36" t="s">
        <v>142</v>
      </c>
      <c r="E35" s="75"/>
      <c r="F35" s="75"/>
      <c r="G35" s="43">
        <f t="shared" si="0"/>
        <v>0</v>
      </c>
    </row>
    <row r="36" spans="1:7" ht="13.5">
      <c r="A36" s="2">
        <v>17</v>
      </c>
      <c r="B36" s="42" t="s">
        <v>81</v>
      </c>
      <c r="C36" s="42" t="s">
        <v>21</v>
      </c>
      <c r="D36" s="42" t="s">
        <v>95</v>
      </c>
      <c r="E36" s="75"/>
      <c r="F36" s="75"/>
      <c r="G36" s="43">
        <f t="shared" si="0"/>
        <v>0</v>
      </c>
    </row>
    <row r="37" spans="1:7" ht="13.5">
      <c r="A37" s="2">
        <v>18</v>
      </c>
      <c r="B37" s="42" t="s">
        <v>81</v>
      </c>
      <c r="C37" s="36" t="s">
        <v>75</v>
      </c>
      <c r="D37" s="36" t="s">
        <v>143</v>
      </c>
      <c r="E37" s="75"/>
      <c r="F37" s="75"/>
      <c r="G37" s="43">
        <f t="shared" si="0"/>
        <v>0</v>
      </c>
    </row>
    <row r="38" spans="1:7" ht="13.5">
      <c r="A38" s="2">
        <v>19</v>
      </c>
      <c r="B38" s="42" t="s">
        <v>81</v>
      </c>
      <c r="C38" s="42" t="s">
        <v>10</v>
      </c>
      <c r="D38" s="42" t="s">
        <v>96</v>
      </c>
      <c r="E38" s="75"/>
      <c r="F38" s="75"/>
      <c r="G38" s="43">
        <f t="shared" si="0"/>
        <v>0</v>
      </c>
    </row>
    <row r="39" spans="1:7" ht="13.5">
      <c r="A39" s="2">
        <v>20</v>
      </c>
      <c r="B39" s="42" t="s">
        <v>81</v>
      </c>
      <c r="C39" s="36" t="s">
        <v>76</v>
      </c>
      <c r="D39" s="36" t="s">
        <v>63</v>
      </c>
      <c r="E39" s="75"/>
      <c r="F39" s="75"/>
      <c r="G39" s="43">
        <f t="shared" si="0"/>
        <v>0</v>
      </c>
    </row>
    <row r="40" spans="1:7" ht="13.5">
      <c r="A40" s="2">
        <v>21</v>
      </c>
      <c r="B40" s="42" t="s">
        <v>81</v>
      </c>
      <c r="C40" s="42" t="s">
        <v>38</v>
      </c>
      <c r="D40" s="42" t="s">
        <v>97</v>
      </c>
      <c r="E40" s="75"/>
      <c r="F40" s="75"/>
      <c r="G40" s="43">
        <f t="shared" si="0"/>
        <v>0</v>
      </c>
    </row>
    <row r="41" spans="1:7" ht="13.5">
      <c r="A41" s="2">
        <v>22</v>
      </c>
      <c r="B41" s="42" t="s">
        <v>81</v>
      </c>
      <c r="C41" s="42" t="s">
        <v>20</v>
      </c>
      <c r="D41" s="42" t="s">
        <v>172</v>
      </c>
      <c r="E41" s="75"/>
      <c r="F41" s="75"/>
      <c r="G41" s="43">
        <f t="shared" si="0"/>
        <v>0</v>
      </c>
    </row>
    <row r="42" spans="1:7" ht="13.5">
      <c r="A42" s="2">
        <v>23</v>
      </c>
      <c r="B42" s="42" t="s">
        <v>81</v>
      </c>
      <c r="C42" s="42" t="s">
        <v>40</v>
      </c>
      <c r="D42" s="42" t="s">
        <v>99</v>
      </c>
      <c r="E42" s="75"/>
      <c r="F42" s="75"/>
      <c r="G42" s="43">
        <f t="shared" si="0"/>
        <v>0</v>
      </c>
    </row>
    <row r="43" spans="1:7" ht="13.5">
      <c r="A43" s="2">
        <v>24</v>
      </c>
      <c r="B43" s="42" t="s">
        <v>81</v>
      </c>
      <c r="C43" s="42" t="s">
        <v>33</v>
      </c>
      <c r="D43" s="42" t="s">
        <v>188</v>
      </c>
      <c r="E43" s="75"/>
      <c r="F43" s="75"/>
      <c r="G43" s="43">
        <f t="shared" si="0"/>
        <v>0</v>
      </c>
    </row>
    <row r="44" spans="1:7" ht="13.5">
      <c r="A44" s="2">
        <v>25</v>
      </c>
      <c r="B44" s="42" t="s">
        <v>81</v>
      </c>
      <c r="C44" s="42" t="s">
        <v>11</v>
      </c>
      <c r="D44" s="42" t="s">
        <v>147</v>
      </c>
      <c r="E44" s="75"/>
      <c r="F44" s="75"/>
      <c r="G44" s="43">
        <f t="shared" si="0"/>
        <v>0</v>
      </c>
    </row>
    <row r="45" spans="1:7" ht="13.5">
      <c r="A45" s="2">
        <v>26</v>
      </c>
      <c r="B45" s="42" t="s">
        <v>81</v>
      </c>
      <c r="C45" s="42" t="s">
        <v>28</v>
      </c>
      <c r="D45" s="42" t="s">
        <v>100</v>
      </c>
      <c r="E45" s="75"/>
      <c r="F45" s="75"/>
      <c r="G45" s="43">
        <f t="shared" si="0"/>
        <v>0</v>
      </c>
    </row>
    <row r="46" spans="1:7" ht="13.5">
      <c r="A46" s="2">
        <v>27</v>
      </c>
      <c r="B46" s="42" t="s">
        <v>81</v>
      </c>
      <c r="C46" s="111" t="s">
        <v>173</v>
      </c>
      <c r="D46" s="111" t="s">
        <v>187</v>
      </c>
      <c r="E46" s="75"/>
      <c r="F46" s="75"/>
      <c r="G46" s="43">
        <f t="shared" si="0"/>
        <v>0</v>
      </c>
    </row>
    <row r="47" spans="1:7" ht="14.25" thickBot="1">
      <c r="A47" s="44">
        <v>28</v>
      </c>
      <c r="B47" s="45" t="s">
        <v>81</v>
      </c>
      <c r="C47" s="45" t="s">
        <v>79</v>
      </c>
      <c r="D47" s="45" t="s">
        <v>80</v>
      </c>
      <c r="E47" s="76"/>
      <c r="F47" s="76"/>
      <c r="G47" s="43">
        <f t="shared" si="0"/>
        <v>0</v>
      </c>
    </row>
    <row r="48" spans="1:7" ht="13.5">
      <c r="A48" s="2">
        <v>1</v>
      </c>
      <c r="B48" s="42" t="s">
        <v>103</v>
      </c>
      <c r="C48" s="42" t="s">
        <v>19</v>
      </c>
      <c r="D48" s="42" t="s">
        <v>161</v>
      </c>
      <c r="E48" s="75" t="s">
        <v>6</v>
      </c>
      <c r="F48" s="75"/>
      <c r="G48" s="43">
        <f t="shared" si="0"/>
        <v>1</v>
      </c>
    </row>
    <row r="49" spans="2:7" ht="13.5">
      <c r="B49" s="42" t="s">
        <v>103</v>
      </c>
      <c r="C49" s="42" t="s">
        <v>19</v>
      </c>
      <c r="D49" s="42" t="s">
        <v>190</v>
      </c>
      <c r="E49" s="75" t="s">
        <v>5</v>
      </c>
      <c r="F49" s="75"/>
      <c r="G49" s="43">
        <f t="shared" si="0"/>
        <v>1</v>
      </c>
    </row>
    <row r="50" spans="1:7" ht="13.5">
      <c r="A50" s="2">
        <v>2</v>
      </c>
      <c r="B50" s="42" t="s">
        <v>103</v>
      </c>
      <c r="C50" s="42" t="s">
        <v>18</v>
      </c>
      <c r="D50" s="42" t="s">
        <v>191</v>
      </c>
      <c r="E50" s="75"/>
      <c r="F50" s="75" t="s">
        <v>6</v>
      </c>
      <c r="G50" s="43">
        <f t="shared" si="0"/>
        <v>1</v>
      </c>
    </row>
    <row r="51" spans="2:7" ht="13.5">
      <c r="B51" s="42" t="s">
        <v>103</v>
      </c>
      <c r="C51" s="42" t="s">
        <v>18</v>
      </c>
      <c r="D51" s="42" t="s">
        <v>192</v>
      </c>
      <c r="E51" s="75"/>
      <c r="F51" s="75" t="s">
        <v>5</v>
      </c>
      <c r="G51" s="43">
        <f t="shared" si="0"/>
        <v>1</v>
      </c>
    </row>
    <row r="52" spans="1:7" ht="13.5">
      <c r="A52" s="2">
        <v>3</v>
      </c>
      <c r="B52" s="42" t="s">
        <v>103</v>
      </c>
      <c r="C52" s="42" t="s">
        <v>11</v>
      </c>
      <c r="D52" s="42" t="s">
        <v>63</v>
      </c>
      <c r="E52" s="75"/>
      <c r="F52" s="75"/>
      <c r="G52" s="43">
        <f t="shared" si="0"/>
        <v>0</v>
      </c>
    </row>
    <row r="53" spans="2:7" ht="13.5">
      <c r="B53" s="42"/>
      <c r="C53" s="42"/>
      <c r="D53" s="42"/>
      <c r="G53" s="43"/>
    </row>
    <row r="54" spans="2:7" ht="13.5">
      <c r="B54" s="42"/>
      <c r="C54" s="42"/>
      <c r="D54" s="42" t="s">
        <v>3</v>
      </c>
      <c r="G54" s="37">
        <f aca="true" t="shared" si="1" ref="G54:G61">SUM(E54:F54)</f>
        <v>0</v>
      </c>
    </row>
    <row r="55" spans="3:7" ht="13.5">
      <c r="C55" s="140" t="s">
        <v>56</v>
      </c>
      <c r="D55" s="36" t="s">
        <v>5</v>
      </c>
      <c r="G55" s="37">
        <f t="shared" si="1"/>
        <v>0</v>
      </c>
    </row>
    <row r="56" spans="3:7" ht="13.5">
      <c r="C56" s="140"/>
      <c r="D56" s="36" t="s">
        <v>6</v>
      </c>
      <c r="G56" s="37">
        <f t="shared" si="1"/>
        <v>0</v>
      </c>
    </row>
    <row r="57" spans="3:7" ht="13.5">
      <c r="C57" s="140"/>
      <c r="D57" s="36" t="s">
        <v>7</v>
      </c>
      <c r="G57" s="37">
        <f t="shared" si="1"/>
        <v>0</v>
      </c>
    </row>
    <row r="58" spans="3:7" ht="13.5">
      <c r="C58" s="140"/>
      <c r="D58" s="36" t="s">
        <v>1</v>
      </c>
      <c r="G58" s="37">
        <f t="shared" si="1"/>
        <v>0</v>
      </c>
    </row>
    <row r="59" spans="3:7" ht="13.5">
      <c r="C59" s="140"/>
      <c r="D59" s="36" t="s">
        <v>2</v>
      </c>
      <c r="G59" s="37">
        <f t="shared" si="1"/>
        <v>0</v>
      </c>
    </row>
    <row r="60" spans="3:7" ht="13.5">
      <c r="C60" s="140"/>
      <c r="D60" s="36" t="s">
        <v>86</v>
      </c>
      <c r="G60" s="37">
        <f t="shared" si="1"/>
        <v>0</v>
      </c>
    </row>
    <row r="61" spans="3:7" ht="13.5">
      <c r="C61" s="140"/>
      <c r="D61" s="36" t="s">
        <v>27</v>
      </c>
      <c r="E61" s="37">
        <f>SUM(E54:E60)</f>
        <v>0</v>
      </c>
      <c r="F61" s="37">
        <f>SUM(F54:F60)</f>
        <v>0</v>
      </c>
      <c r="G61" s="37">
        <f t="shared" si="1"/>
        <v>0</v>
      </c>
    </row>
    <row r="62" spans="3:7" ht="13.5">
      <c r="C62" s="37"/>
      <c r="G62" s="43"/>
    </row>
    <row r="63" spans="3:7" ht="13.5">
      <c r="C63" s="37"/>
      <c r="D63" s="36" t="s">
        <v>3</v>
      </c>
      <c r="E63" s="37">
        <v>2</v>
      </c>
      <c r="F63" s="37">
        <v>2</v>
      </c>
      <c r="G63" s="43">
        <f aca="true" t="shared" si="2" ref="G63:G70">SUM(E63:F63)</f>
        <v>4</v>
      </c>
    </row>
    <row r="64" spans="3:7" ht="13.5">
      <c r="C64" s="140" t="s">
        <v>38</v>
      </c>
      <c r="D64" s="36" t="s">
        <v>5</v>
      </c>
      <c r="E64" s="37">
        <v>3</v>
      </c>
      <c r="F64" s="37">
        <v>2</v>
      </c>
      <c r="G64" s="43">
        <f t="shared" si="2"/>
        <v>5</v>
      </c>
    </row>
    <row r="65" spans="3:7" ht="13.5">
      <c r="C65" s="140"/>
      <c r="D65" s="36" t="s">
        <v>6</v>
      </c>
      <c r="E65" s="37">
        <v>2</v>
      </c>
      <c r="F65" s="37">
        <v>2</v>
      </c>
      <c r="G65" s="43">
        <f t="shared" si="2"/>
        <v>4</v>
      </c>
    </row>
    <row r="66" spans="3:7" ht="13.5">
      <c r="C66" s="140"/>
      <c r="D66" s="36" t="s">
        <v>7</v>
      </c>
      <c r="E66" s="37">
        <v>2</v>
      </c>
      <c r="F66" s="37">
        <v>2</v>
      </c>
      <c r="G66" s="43">
        <f t="shared" si="2"/>
        <v>4</v>
      </c>
    </row>
    <row r="67" spans="3:7" ht="13.5">
      <c r="C67" s="140"/>
      <c r="D67" s="36" t="s">
        <v>1</v>
      </c>
      <c r="E67" s="37">
        <v>0</v>
      </c>
      <c r="F67" s="37">
        <v>0</v>
      </c>
      <c r="G67" s="43">
        <f t="shared" si="2"/>
        <v>0</v>
      </c>
    </row>
    <row r="68" spans="3:7" ht="13.5">
      <c r="C68" s="140"/>
      <c r="D68" s="36" t="s">
        <v>2</v>
      </c>
      <c r="E68" s="37">
        <v>2</v>
      </c>
      <c r="F68" s="37">
        <v>1</v>
      </c>
      <c r="G68" s="43">
        <f t="shared" si="2"/>
        <v>3</v>
      </c>
    </row>
    <row r="69" spans="3:7" ht="13.5">
      <c r="C69" s="140"/>
      <c r="D69" s="36" t="s">
        <v>86</v>
      </c>
      <c r="E69" s="37">
        <v>0</v>
      </c>
      <c r="F69" s="37">
        <v>0</v>
      </c>
      <c r="G69" s="43">
        <f t="shared" si="2"/>
        <v>0</v>
      </c>
    </row>
    <row r="70" spans="3:7" ht="13.5">
      <c r="C70" s="140"/>
      <c r="D70" s="36" t="s">
        <v>27</v>
      </c>
      <c r="E70" s="37">
        <f>SUM(E63:E69)</f>
        <v>11</v>
      </c>
      <c r="F70" s="37">
        <f>SUM(F63:F69)</f>
        <v>9</v>
      </c>
      <c r="G70" s="43">
        <f t="shared" si="2"/>
        <v>20</v>
      </c>
    </row>
    <row r="71" spans="3:7" ht="13.5">
      <c r="C71" s="37"/>
      <c r="G71" s="43"/>
    </row>
    <row r="72" ht="13.5">
      <c r="C72" s="37"/>
    </row>
    <row r="73" spans="5:7" ht="13.5">
      <c r="E73" s="37">
        <f>SUM(E61,E70)</f>
        <v>11</v>
      </c>
      <c r="F73" s="37">
        <f>SUM(F61,F70)</f>
        <v>9</v>
      </c>
      <c r="G73" s="37">
        <f>SUM(E73:F73)</f>
        <v>20</v>
      </c>
    </row>
    <row r="74" spans="5:7" ht="13.5">
      <c r="E74" s="37">
        <f>COUNTA(E6:E52)</f>
        <v>11</v>
      </c>
      <c r="F74" s="37">
        <f>COUNTA(F6:F52)</f>
        <v>9</v>
      </c>
      <c r="G74" s="37">
        <f>SUM(E74:F74)</f>
        <v>20</v>
      </c>
    </row>
    <row r="76" spans="3:6" ht="13.5">
      <c r="C76" s="104"/>
      <c r="D76" s="105"/>
      <c r="E76" s="108" t="s">
        <v>126</v>
      </c>
      <c r="F76" s="104"/>
    </row>
    <row r="78" spans="4:5" ht="13.5">
      <c r="D78" s="106"/>
      <c r="E78" s="37" t="s">
        <v>127</v>
      </c>
    </row>
    <row r="80" spans="4:5" ht="13.5">
      <c r="D80" s="107"/>
      <c r="E80" s="42" t="s">
        <v>128</v>
      </c>
    </row>
  </sheetData>
  <sheetProtection/>
  <mergeCells count="3">
    <mergeCell ref="C2:C3"/>
    <mergeCell ref="C55:C61"/>
    <mergeCell ref="C64:C70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12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0.375" style="0" bestFit="1" customWidth="1"/>
    <col min="2" max="2" width="9.125" style="0" bestFit="1" customWidth="1"/>
    <col min="3" max="3" width="12.375" style="0" bestFit="1" customWidth="1"/>
    <col min="6" max="6" width="9.875" style="0" customWidth="1"/>
    <col min="7" max="7" width="9.75390625" style="0" bestFit="1" customWidth="1"/>
    <col min="8" max="8" width="3.25390625" style="0" customWidth="1"/>
    <col min="10" max="10" width="9.125" style="0" bestFit="1" customWidth="1"/>
    <col min="11" max="11" width="14.375" style="0" bestFit="1" customWidth="1"/>
    <col min="16" max="16" width="3.25390625" style="0" customWidth="1"/>
  </cols>
  <sheetData>
    <row r="1" ht="13.5">
      <c r="A1" t="s">
        <v>46</v>
      </c>
    </row>
    <row r="2" spans="1:15" ht="13.5">
      <c r="A2" s="52">
        <v>41718</v>
      </c>
      <c r="B2" s="1" t="s">
        <v>149</v>
      </c>
      <c r="C2" t="s">
        <v>114</v>
      </c>
      <c r="I2" s="55"/>
      <c r="J2" s="55"/>
      <c r="K2" s="55"/>
      <c r="L2" s="55"/>
      <c r="M2" s="55"/>
      <c r="N2" s="55"/>
      <c r="O2" s="55"/>
    </row>
    <row r="3" spans="1:15" ht="13.5">
      <c r="A3" s="47" t="s">
        <v>105</v>
      </c>
      <c r="B3" s="47" t="s">
        <v>0</v>
      </c>
      <c r="C3" s="47" t="s">
        <v>7</v>
      </c>
      <c r="D3" s="47" t="s">
        <v>5</v>
      </c>
      <c r="E3" s="66" t="s">
        <v>6</v>
      </c>
      <c r="F3" s="66" t="s">
        <v>111</v>
      </c>
      <c r="G3" s="47" t="s">
        <v>1</v>
      </c>
      <c r="I3" s="65"/>
      <c r="J3" s="65"/>
      <c r="K3" s="65"/>
      <c r="L3" s="65"/>
      <c r="M3" s="65"/>
      <c r="N3" s="65"/>
      <c r="O3" s="65"/>
    </row>
    <row r="4" spans="1:15" ht="13.5" customHeight="1">
      <c r="A4" s="145" t="s">
        <v>154</v>
      </c>
      <c r="B4" s="144">
        <v>2</v>
      </c>
      <c r="C4" s="116" t="s">
        <v>68</v>
      </c>
      <c r="D4" s="49" t="s">
        <v>77</v>
      </c>
      <c r="E4" s="67" t="s">
        <v>78</v>
      </c>
      <c r="F4" s="67" t="s">
        <v>153</v>
      </c>
      <c r="G4" s="49" t="s">
        <v>92</v>
      </c>
      <c r="I4" s="146"/>
      <c r="J4" s="147"/>
      <c r="K4" s="74"/>
      <c r="L4" s="54"/>
      <c r="M4" s="54"/>
      <c r="N4" s="54"/>
      <c r="O4" s="54"/>
    </row>
    <row r="5" spans="1:15" ht="13.5">
      <c r="A5" s="145"/>
      <c r="B5" s="144"/>
      <c r="C5" s="117" t="s">
        <v>99</v>
      </c>
      <c r="D5" s="48" t="s">
        <v>72</v>
      </c>
      <c r="E5" s="67" t="s">
        <v>94</v>
      </c>
      <c r="F5" s="67" t="s">
        <v>140</v>
      </c>
      <c r="G5" s="49" t="s">
        <v>141</v>
      </c>
      <c r="I5" s="146"/>
      <c r="J5" s="147"/>
      <c r="K5" s="74"/>
      <c r="L5" s="54"/>
      <c r="M5" s="54"/>
      <c r="N5" s="54"/>
      <c r="O5" s="54"/>
    </row>
    <row r="6" spans="1:15" ht="13.5">
      <c r="A6" s="145"/>
      <c r="B6" s="144"/>
      <c r="C6" s="115"/>
      <c r="D6" s="55"/>
      <c r="E6" s="55"/>
      <c r="F6" s="69" t="s">
        <v>146</v>
      </c>
      <c r="G6" s="49" t="s">
        <v>90</v>
      </c>
      <c r="I6" s="146"/>
      <c r="J6" s="147"/>
      <c r="K6" s="74"/>
      <c r="L6" s="55"/>
      <c r="M6" s="55"/>
      <c r="N6" s="54"/>
      <c r="O6" s="54"/>
    </row>
    <row r="7" spans="3:15" ht="13.5">
      <c r="C7" s="73"/>
      <c r="D7" s="74"/>
      <c r="G7" s="49" t="s">
        <v>84</v>
      </c>
      <c r="I7" s="55"/>
      <c r="J7" s="55"/>
      <c r="K7" s="73"/>
      <c r="L7" s="55"/>
      <c r="M7" s="55"/>
      <c r="N7" s="55"/>
      <c r="O7" s="54"/>
    </row>
    <row r="8" spans="9:15" ht="13.5">
      <c r="I8" s="55"/>
      <c r="J8" s="55"/>
      <c r="K8" s="55"/>
      <c r="L8" s="55"/>
      <c r="M8" s="55"/>
      <c r="N8" s="55"/>
      <c r="O8" s="55"/>
    </row>
    <row r="9" ht="13.5">
      <c r="A9" t="s">
        <v>47</v>
      </c>
    </row>
    <row r="10" spans="1:9" ht="13.5">
      <c r="A10" s="46">
        <v>42084</v>
      </c>
      <c r="B10" s="1" t="s">
        <v>155</v>
      </c>
      <c r="C10" t="s">
        <v>150</v>
      </c>
      <c r="I10" t="s">
        <v>150</v>
      </c>
    </row>
    <row r="11" spans="1:15" ht="13.5">
      <c r="A11" s="47" t="s">
        <v>105</v>
      </c>
      <c r="B11" s="47" t="s">
        <v>0</v>
      </c>
      <c r="C11" s="47" t="s">
        <v>7</v>
      </c>
      <c r="D11" s="47" t="s">
        <v>5</v>
      </c>
      <c r="E11" s="47" t="s">
        <v>6</v>
      </c>
      <c r="F11" s="66" t="s">
        <v>111</v>
      </c>
      <c r="G11" s="47" t="s">
        <v>1</v>
      </c>
      <c r="I11" s="47" t="s">
        <v>105</v>
      </c>
      <c r="J11" s="47" t="s">
        <v>0</v>
      </c>
      <c r="K11" s="47" t="s">
        <v>7</v>
      </c>
      <c r="L11" s="47" t="s">
        <v>5</v>
      </c>
      <c r="M11" s="47" t="s">
        <v>6</v>
      </c>
      <c r="N11" s="66" t="s">
        <v>111</v>
      </c>
      <c r="O11" s="47" t="s">
        <v>1</v>
      </c>
    </row>
    <row r="12" spans="1:15" ht="13.5" customHeight="1">
      <c r="A12" s="145" t="s">
        <v>151</v>
      </c>
      <c r="B12" s="144">
        <v>2</v>
      </c>
      <c r="C12" s="116" t="s">
        <v>80</v>
      </c>
      <c r="D12" s="49" t="s">
        <v>152</v>
      </c>
      <c r="E12" s="69" t="s">
        <v>72</v>
      </c>
      <c r="F12" s="69" t="s">
        <v>142</v>
      </c>
      <c r="G12" s="50" t="s">
        <v>166</v>
      </c>
      <c r="I12" s="145" t="s">
        <v>106</v>
      </c>
      <c r="J12" s="144">
        <v>2</v>
      </c>
      <c r="K12" s="117" t="s">
        <v>74</v>
      </c>
      <c r="L12" s="49" t="s">
        <v>77</v>
      </c>
      <c r="M12" s="77" t="s">
        <v>78</v>
      </c>
      <c r="N12" s="50" t="s">
        <v>145</v>
      </c>
      <c r="O12" s="50" t="s">
        <v>112</v>
      </c>
    </row>
    <row r="13" spans="1:15" ht="13.5" customHeight="1">
      <c r="A13" s="145"/>
      <c r="B13" s="144"/>
      <c r="C13" s="116" t="s">
        <v>94</v>
      </c>
      <c r="D13" s="49" t="s">
        <v>87</v>
      </c>
      <c r="E13" s="69" t="s">
        <v>91</v>
      </c>
      <c r="F13" s="69" t="s">
        <v>95</v>
      </c>
      <c r="G13" s="49" t="s">
        <v>89</v>
      </c>
      <c r="I13" s="145"/>
      <c r="J13" s="144"/>
      <c r="K13" s="117" t="s">
        <v>156</v>
      </c>
      <c r="L13" s="49" t="s">
        <v>92</v>
      </c>
      <c r="M13" s="77" t="s">
        <v>97</v>
      </c>
      <c r="N13" s="50" t="s">
        <v>147</v>
      </c>
      <c r="O13" s="50" t="s">
        <v>139</v>
      </c>
    </row>
    <row r="14" spans="1:15" ht="13.5">
      <c r="A14" s="144"/>
      <c r="B14" s="144"/>
      <c r="C14" s="115"/>
      <c r="D14" s="54"/>
      <c r="E14" s="54"/>
      <c r="F14" s="69" t="s">
        <v>143</v>
      </c>
      <c r="G14" s="50" t="s">
        <v>159</v>
      </c>
      <c r="I14" s="144"/>
      <c r="J14" s="144"/>
      <c r="K14" s="74"/>
      <c r="L14" s="54"/>
      <c r="M14" s="54"/>
      <c r="N14" s="77" t="s">
        <v>157</v>
      </c>
      <c r="O14" s="50" t="s">
        <v>164</v>
      </c>
    </row>
    <row r="15" spans="3:15" ht="13.5">
      <c r="C15" s="73"/>
      <c r="D15" s="74"/>
      <c r="F15" s="54"/>
      <c r="G15" s="49" t="s">
        <v>93</v>
      </c>
      <c r="K15" s="73"/>
      <c r="N15" s="55"/>
      <c r="O15" s="48" t="s">
        <v>148</v>
      </c>
    </row>
    <row r="16" spans="11:15" ht="13.5">
      <c r="K16" s="102"/>
      <c r="L16" s="101"/>
      <c r="N16" s="55"/>
      <c r="O16" s="55"/>
    </row>
    <row r="17" ht="13.5">
      <c r="A17" t="s">
        <v>48</v>
      </c>
    </row>
    <row r="18" spans="1:9" ht="13.5">
      <c r="A18" s="46">
        <v>42085</v>
      </c>
      <c r="B18" s="1" t="s">
        <v>120</v>
      </c>
      <c r="C18" t="s">
        <v>150</v>
      </c>
      <c r="I18" t="s">
        <v>160</v>
      </c>
    </row>
    <row r="19" spans="1:15" ht="13.5">
      <c r="A19" s="47" t="s">
        <v>105</v>
      </c>
      <c r="B19" s="47" t="s">
        <v>0</v>
      </c>
      <c r="C19" s="47" t="s">
        <v>7</v>
      </c>
      <c r="D19" s="47" t="s">
        <v>5</v>
      </c>
      <c r="E19" s="47" t="s">
        <v>6</v>
      </c>
      <c r="F19" s="66" t="s">
        <v>111</v>
      </c>
      <c r="G19" s="47" t="s">
        <v>1</v>
      </c>
      <c r="I19" s="47" t="s">
        <v>105</v>
      </c>
      <c r="J19" s="47" t="s">
        <v>0</v>
      </c>
      <c r="K19" s="47" t="s">
        <v>7</v>
      </c>
      <c r="L19" s="47" t="s">
        <v>5</v>
      </c>
      <c r="M19" s="47" t="s">
        <v>6</v>
      </c>
      <c r="N19" s="66" t="s">
        <v>111</v>
      </c>
      <c r="O19" s="47" t="s">
        <v>1</v>
      </c>
    </row>
    <row r="20" spans="1:15" ht="13.5" customHeight="1">
      <c r="A20" s="141" t="s">
        <v>158</v>
      </c>
      <c r="B20" s="144">
        <v>2</v>
      </c>
      <c r="C20" s="81" t="s">
        <v>70</v>
      </c>
      <c r="D20" s="49" t="s">
        <v>94</v>
      </c>
      <c r="E20" s="69" t="s">
        <v>91</v>
      </c>
      <c r="F20" s="49" t="s">
        <v>84</v>
      </c>
      <c r="G20" s="49" t="s">
        <v>141</v>
      </c>
      <c r="I20" s="141" t="s">
        <v>106</v>
      </c>
      <c r="J20" s="144">
        <v>2</v>
      </c>
      <c r="K20" s="119" t="s">
        <v>156</v>
      </c>
      <c r="L20" s="49" t="s">
        <v>98</v>
      </c>
      <c r="M20" s="50" t="s">
        <v>78</v>
      </c>
      <c r="N20" s="50" t="s">
        <v>147</v>
      </c>
      <c r="O20" s="50" t="s">
        <v>97</v>
      </c>
    </row>
    <row r="21" spans="1:15" ht="13.5">
      <c r="A21" s="142"/>
      <c r="B21" s="144"/>
      <c r="C21" s="81" t="s">
        <v>68</v>
      </c>
      <c r="D21" s="49" t="s">
        <v>87</v>
      </c>
      <c r="E21" s="77" t="s">
        <v>166</v>
      </c>
      <c r="F21" s="49" t="s">
        <v>146</v>
      </c>
      <c r="G21" s="49" t="s">
        <v>142</v>
      </c>
      <c r="I21" s="142"/>
      <c r="J21" s="144"/>
      <c r="K21" s="119" t="s">
        <v>99</v>
      </c>
      <c r="L21" s="49" t="s">
        <v>92</v>
      </c>
      <c r="M21" s="49" t="s">
        <v>153</v>
      </c>
      <c r="N21" s="50" t="s">
        <v>112</v>
      </c>
      <c r="O21" s="50" t="s">
        <v>100</v>
      </c>
    </row>
    <row r="22" spans="1:15" ht="13.5">
      <c r="A22" s="143"/>
      <c r="B22" s="144"/>
      <c r="C22" s="80"/>
      <c r="D22" s="74"/>
      <c r="E22" s="55"/>
      <c r="F22" s="55"/>
      <c r="G22" s="48" t="s">
        <v>161</v>
      </c>
      <c r="I22" s="143"/>
      <c r="J22" s="144"/>
      <c r="K22" s="82"/>
      <c r="L22" s="74"/>
      <c r="M22" s="54"/>
      <c r="N22" s="54"/>
      <c r="O22" s="49" t="s">
        <v>102</v>
      </c>
    </row>
    <row r="23" spans="6:15" ht="13.5">
      <c r="F23" s="54"/>
      <c r="G23" s="48" t="s">
        <v>144</v>
      </c>
      <c r="K23" s="82"/>
      <c r="L23" s="118"/>
      <c r="M23" s="118"/>
      <c r="N23" s="54"/>
      <c r="O23" s="49" t="s">
        <v>143</v>
      </c>
    </row>
    <row r="24" spans="6:15" ht="13.5">
      <c r="F24" s="74"/>
      <c r="G24" s="55"/>
      <c r="K24" s="82"/>
      <c r="L24" s="118"/>
      <c r="M24" s="118"/>
      <c r="N24" s="54"/>
      <c r="O24" s="54"/>
    </row>
    <row r="25" spans="6:15" ht="13.5">
      <c r="F25" s="109"/>
      <c r="G25" s="55"/>
      <c r="K25" s="82"/>
      <c r="N25" s="110"/>
      <c r="O25" s="55"/>
    </row>
    <row r="26" spans="6:15" ht="13.5">
      <c r="F26" s="55"/>
      <c r="G26" s="55"/>
      <c r="K26" s="82"/>
      <c r="N26" s="74"/>
      <c r="O26" s="55"/>
    </row>
    <row r="27" spans="1:14" ht="13.5">
      <c r="A27" t="s">
        <v>49</v>
      </c>
      <c r="N27" s="110"/>
    </row>
    <row r="28" spans="1:9" ht="13.5">
      <c r="A28" s="46">
        <v>42086</v>
      </c>
      <c r="B28" s="1" t="s">
        <v>162</v>
      </c>
      <c r="C28" t="s">
        <v>160</v>
      </c>
      <c r="I28" t="s">
        <v>160</v>
      </c>
    </row>
    <row r="29" spans="1:15" ht="13.5">
      <c r="A29" s="47" t="s">
        <v>105</v>
      </c>
      <c r="B29" s="47" t="s">
        <v>0</v>
      </c>
      <c r="C29" s="47" t="s">
        <v>7</v>
      </c>
      <c r="D29" s="47" t="s">
        <v>5</v>
      </c>
      <c r="E29" s="47" t="s">
        <v>6</v>
      </c>
      <c r="F29" s="66" t="s">
        <v>111</v>
      </c>
      <c r="G29" s="47" t="s">
        <v>1</v>
      </c>
      <c r="I29" s="47" t="s">
        <v>105</v>
      </c>
      <c r="J29" s="47" t="s">
        <v>0</v>
      </c>
      <c r="K29" s="47" t="s">
        <v>7</v>
      </c>
      <c r="L29" s="47" t="s">
        <v>5</v>
      </c>
      <c r="M29" s="47" t="s">
        <v>6</v>
      </c>
      <c r="N29" s="66" t="s">
        <v>111</v>
      </c>
      <c r="O29" s="47" t="s">
        <v>1</v>
      </c>
    </row>
    <row r="30" spans="1:15" ht="13.5" customHeight="1">
      <c r="A30" s="141" t="s">
        <v>151</v>
      </c>
      <c r="B30" s="144">
        <v>2</v>
      </c>
      <c r="C30" s="119" t="s">
        <v>70</v>
      </c>
      <c r="D30" s="49" t="s">
        <v>152</v>
      </c>
      <c r="E30" s="69" t="s">
        <v>153</v>
      </c>
      <c r="F30" s="49" t="s">
        <v>93</v>
      </c>
      <c r="G30" s="49" t="s">
        <v>90</v>
      </c>
      <c r="I30" s="141" t="s">
        <v>163</v>
      </c>
      <c r="J30" s="144">
        <v>2</v>
      </c>
      <c r="K30" s="81" t="s">
        <v>74</v>
      </c>
      <c r="L30" s="49" t="s">
        <v>77</v>
      </c>
      <c r="M30" s="50" t="s">
        <v>78</v>
      </c>
      <c r="N30" s="50" t="s">
        <v>164</v>
      </c>
      <c r="O30" s="50" t="s">
        <v>139</v>
      </c>
    </row>
    <row r="31" spans="1:15" ht="13.5">
      <c r="A31" s="142"/>
      <c r="B31" s="144"/>
      <c r="C31" s="119" t="s">
        <v>68</v>
      </c>
      <c r="D31" s="49" t="s">
        <v>72</v>
      </c>
      <c r="E31" s="69" t="s">
        <v>95</v>
      </c>
      <c r="F31" s="49" t="s">
        <v>145</v>
      </c>
      <c r="G31" s="49" t="s">
        <v>140</v>
      </c>
      <c r="I31" s="142"/>
      <c r="J31" s="144"/>
      <c r="K31" s="81" t="s">
        <v>80</v>
      </c>
      <c r="L31" s="49" t="s">
        <v>98</v>
      </c>
      <c r="M31" s="49" t="s">
        <v>92</v>
      </c>
      <c r="N31" s="50" t="s">
        <v>144</v>
      </c>
      <c r="O31" s="50" t="s">
        <v>100</v>
      </c>
    </row>
    <row r="32" spans="1:15" ht="13.5">
      <c r="A32" s="143"/>
      <c r="B32" s="144"/>
      <c r="C32" s="120"/>
      <c r="D32" s="55"/>
      <c r="E32" s="55"/>
      <c r="F32" s="55"/>
      <c r="G32" s="48" t="s">
        <v>89</v>
      </c>
      <c r="I32" s="143"/>
      <c r="J32" s="144"/>
      <c r="K32" s="80"/>
      <c r="L32" s="74"/>
      <c r="M32" s="55"/>
      <c r="N32" s="54"/>
      <c r="O32" s="49" t="s">
        <v>102</v>
      </c>
    </row>
    <row r="33" spans="3:15" ht="13.5">
      <c r="C33" s="82"/>
      <c r="D33" s="36"/>
      <c r="F33" s="55"/>
      <c r="G33" s="51" t="s">
        <v>159</v>
      </c>
      <c r="I33" s="36"/>
      <c r="N33" s="55"/>
      <c r="O33" s="51" t="s">
        <v>157</v>
      </c>
    </row>
    <row r="34" spans="3:15" ht="13.5">
      <c r="C34" s="82"/>
      <c r="D34" s="36"/>
      <c r="F34" s="55"/>
      <c r="G34" s="55"/>
      <c r="N34" s="55"/>
      <c r="O34" s="55"/>
    </row>
    <row r="35" ht="13.5">
      <c r="A35" t="s">
        <v>50</v>
      </c>
    </row>
    <row r="36" spans="1:9" ht="13.5">
      <c r="A36" s="46">
        <v>42088</v>
      </c>
      <c r="B36" s="1" t="s">
        <v>107</v>
      </c>
      <c r="C36" s="85" t="s">
        <v>160</v>
      </c>
      <c r="I36" t="s">
        <v>160</v>
      </c>
    </row>
    <row r="37" spans="1:15" ht="13.5">
      <c r="A37" s="47" t="s">
        <v>105</v>
      </c>
      <c r="B37" s="47" t="s">
        <v>0</v>
      </c>
      <c r="C37" s="47" t="s">
        <v>7</v>
      </c>
      <c r="D37" s="47" t="s">
        <v>5</v>
      </c>
      <c r="E37" s="47" t="s">
        <v>6</v>
      </c>
      <c r="F37" s="66" t="s">
        <v>111</v>
      </c>
      <c r="G37" s="47" t="s">
        <v>1</v>
      </c>
      <c r="I37" s="47" t="s">
        <v>105</v>
      </c>
      <c r="J37" s="47" t="s">
        <v>0</v>
      </c>
      <c r="K37" s="47" t="s">
        <v>7</v>
      </c>
      <c r="L37" s="47" t="s">
        <v>5</v>
      </c>
      <c r="M37" s="47" t="s">
        <v>6</v>
      </c>
      <c r="N37" s="66" t="s">
        <v>111</v>
      </c>
      <c r="O37" s="47" t="s">
        <v>1</v>
      </c>
    </row>
    <row r="38" spans="1:15" ht="13.5" customHeight="1">
      <c r="A38" s="141" t="s">
        <v>151</v>
      </c>
      <c r="B38" s="144">
        <v>3</v>
      </c>
      <c r="C38" s="81" t="s">
        <v>68</v>
      </c>
      <c r="D38" s="49" t="s">
        <v>152</v>
      </c>
      <c r="E38" s="69" t="s">
        <v>153</v>
      </c>
      <c r="F38" s="49" t="s">
        <v>84</v>
      </c>
      <c r="G38" s="49" t="s">
        <v>142</v>
      </c>
      <c r="I38" s="141" t="s">
        <v>163</v>
      </c>
      <c r="J38" s="144">
        <v>2</v>
      </c>
      <c r="K38" s="81" t="s">
        <v>80</v>
      </c>
      <c r="L38" s="49" t="s">
        <v>77</v>
      </c>
      <c r="M38" s="50" t="s">
        <v>102</v>
      </c>
      <c r="N38" s="50" t="s">
        <v>144</v>
      </c>
      <c r="O38" s="50" t="s">
        <v>139</v>
      </c>
    </row>
    <row r="39" spans="1:15" ht="13.5" customHeight="1">
      <c r="A39" s="142"/>
      <c r="B39" s="144"/>
      <c r="C39" s="81" t="s">
        <v>94</v>
      </c>
      <c r="D39" s="49" t="s">
        <v>92</v>
      </c>
      <c r="E39" s="69" t="s">
        <v>72</v>
      </c>
      <c r="F39" s="49" t="s">
        <v>87</v>
      </c>
      <c r="G39" s="49" t="s">
        <v>93</v>
      </c>
      <c r="I39" s="142"/>
      <c r="J39" s="144"/>
      <c r="K39" s="81" t="s">
        <v>156</v>
      </c>
      <c r="L39" s="49" t="s">
        <v>98</v>
      </c>
      <c r="M39" s="49" t="s">
        <v>91</v>
      </c>
      <c r="N39" s="50" t="s">
        <v>145</v>
      </c>
      <c r="O39" s="50" t="s">
        <v>164</v>
      </c>
    </row>
    <row r="40" spans="1:15" ht="13.5">
      <c r="A40" s="143"/>
      <c r="B40" s="144"/>
      <c r="C40" s="80"/>
      <c r="D40" s="55"/>
      <c r="E40" s="55"/>
      <c r="F40" s="55"/>
      <c r="G40" s="48" t="s">
        <v>90</v>
      </c>
      <c r="I40" s="143"/>
      <c r="J40" s="144"/>
      <c r="K40" s="80"/>
      <c r="L40" s="74"/>
      <c r="M40" s="55"/>
      <c r="N40" s="54"/>
      <c r="O40" s="49" t="s">
        <v>143</v>
      </c>
    </row>
    <row r="41" spans="3:15" ht="13.5">
      <c r="C41" s="82"/>
      <c r="E41" s="102"/>
      <c r="F41" s="55"/>
      <c r="G41" s="48" t="s">
        <v>140</v>
      </c>
      <c r="I41" s="36"/>
      <c r="N41" s="55"/>
      <c r="O41" s="51" t="s">
        <v>112</v>
      </c>
    </row>
    <row r="43" ht="13.5">
      <c r="A43" t="s">
        <v>51</v>
      </c>
    </row>
    <row r="44" spans="1:9" ht="13.5">
      <c r="A44" s="46">
        <v>42089</v>
      </c>
      <c r="B44" s="1" t="s">
        <v>119</v>
      </c>
      <c r="C44" t="s">
        <v>160</v>
      </c>
      <c r="I44" t="s">
        <v>160</v>
      </c>
    </row>
    <row r="45" spans="1:15" ht="13.5">
      <c r="A45" s="47" t="s">
        <v>105</v>
      </c>
      <c r="B45" s="47" t="s">
        <v>0</v>
      </c>
      <c r="C45" s="47" t="s">
        <v>7</v>
      </c>
      <c r="D45" s="47" t="s">
        <v>5</v>
      </c>
      <c r="E45" s="47" t="s">
        <v>6</v>
      </c>
      <c r="F45" s="66" t="s">
        <v>111</v>
      </c>
      <c r="G45" s="47" t="s">
        <v>1</v>
      </c>
      <c r="I45" s="47" t="s">
        <v>105</v>
      </c>
      <c r="J45" s="47" t="s">
        <v>0</v>
      </c>
      <c r="K45" s="47" t="s">
        <v>7</v>
      </c>
      <c r="L45" s="47" t="s">
        <v>5</v>
      </c>
      <c r="M45" s="47" t="s">
        <v>6</v>
      </c>
      <c r="N45" s="66" t="s">
        <v>111</v>
      </c>
      <c r="O45" s="47" t="s">
        <v>1</v>
      </c>
    </row>
    <row r="46" spans="1:15" ht="13.5" customHeight="1">
      <c r="A46" s="141" t="s">
        <v>151</v>
      </c>
      <c r="B46" s="144">
        <v>2</v>
      </c>
      <c r="C46" s="81" t="s">
        <v>70</v>
      </c>
      <c r="D46" s="49" t="s">
        <v>152</v>
      </c>
      <c r="E46" s="69" t="s">
        <v>72</v>
      </c>
      <c r="F46" s="49" t="s">
        <v>159</v>
      </c>
      <c r="G46" s="49" t="s">
        <v>146</v>
      </c>
      <c r="I46" s="141" t="s">
        <v>163</v>
      </c>
      <c r="J46" s="144">
        <v>2</v>
      </c>
      <c r="K46" s="81" t="s">
        <v>74</v>
      </c>
      <c r="L46" s="49" t="s">
        <v>77</v>
      </c>
      <c r="M46" s="50" t="s">
        <v>78</v>
      </c>
      <c r="N46" s="50" t="s">
        <v>164</v>
      </c>
      <c r="O46" s="50" t="s">
        <v>112</v>
      </c>
    </row>
    <row r="47" spans="1:15" ht="13.5">
      <c r="A47" s="142"/>
      <c r="B47" s="144"/>
      <c r="C47" s="81" t="s">
        <v>113</v>
      </c>
      <c r="D47" s="50" t="s">
        <v>166</v>
      </c>
      <c r="E47" s="77" t="s">
        <v>92</v>
      </c>
      <c r="F47" s="49" t="s">
        <v>161</v>
      </c>
      <c r="G47" s="49" t="s">
        <v>148</v>
      </c>
      <c r="I47" s="142"/>
      <c r="J47" s="144"/>
      <c r="K47" s="81" t="s">
        <v>99</v>
      </c>
      <c r="L47" s="49" t="s">
        <v>97</v>
      </c>
      <c r="M47" s="49" t="s">
        <v>98</v>
      </c>
      <c r="N47" s="50" t="s">
        <v>145</v>
      </c>
      <c r="O47" s="50" t="s">
        <v>100</v>
      </c>
    </row>
    <row r="48" spans="1:15" ht="13.5">
      <c r="A48" s="143"/>
      <c r="B48" s="144"/>
      <c r="C48" s="80"/>
      <c r="D48" s="55"/>
      <c r="E48" s="55"/>
      <c r="F48" s="55"/>
      <c r="G48" s="48" t="s">
        <v>141</v>
      </c>
      <c r="I48" s="143"/>
      <c r="J48" s="144"/>
      <c r="K48" s="80"/>
      <c r="L48" s="74"/>
      <c r="M48" s="55"/>
      <c r="N48" s="54"/>
      <c r="O48" s="49" t="s">
        <v>143</v>
      </c>
    </row>
    <row r="49" spans="6:15" ht="13.5">
      <c r="F49" s="55"/>
      <c r="G49" s="48" t="s">
        <v>89</v>
      </c>
      <c r="I49" s="36"/>
      <c r="N49" s="55"/>
      <c r="O49" s="51" t="s">
        <v>147</v>
      </c>
    </row>
    <row r="51" ht="13.5">
      <c r="A51" t="s">
        <v>52</v>
      </c>
    </row>
    <row r="52" spans="1:9" ht="13.5">
      <c r="A52" s="46">
        <v>42090</v>
      </c>
      <c r="B52" s="1" t="s">
        <v>115</v>
      </c>
      <c r="C52" t="s">
        <v>160</v>
      </c>
      <c r="I52" t="s">
        <v>160</v>
      </c>
    </row>
    <row r="53" spans="1:15" ht="13.5">
      <c r="A53" s="47" t="s">
        <v>105</v>
      </c>
      <c r="B53" s="47" t="s">
        <v>0</v>
      </c>
      <c r="C53" s="47" t="s">
        <v>7</v>
      </c>
      <c r="D53" s="47" t="s">
        <v>5</v>
      </c>
      <c r="E53" s="47" t="s">
        <v>6</v>
      </c>
      <c r="F53" s="66" t="s">
        <v>111</v>
      </c>
      <c r="G53" s="47" t="s">
        <v>1</v>
      </c>
      <c r="I53" s="47" t="s">
        <v>105</v>
      </c>
      <c r="J53" s="47" t="s">
        <v>0</v>
      </c>
      <c r="K53" s="47" t="s">
        <v>7</v>
      </c>
      <c r="L53" s="47" t="s">
        <v>5</v>
      </c>
      <c r="M53" s="47" t="s">
        <v>6</v>
      </c>
      <c r="N53" s="66" t="s">
        <v>111</v>
      </c>
      <c r="O53" s="47" t="s">
        <v>1</v>
      </c>
    </row>
    <row r="54" spans="1:15" ht="13.5" customHeight="1">
      <c r="A54" s="141" t="s">
        <v>151</v>
      </c>
      <c r="B54" s="144">
        <v>2</v>
      </c>
      <c r="C54" s="81" t="s">
        <v>70</v>
      </c>
      <c r="D54" s="49" t="s">
        <v>152</v>
      </c>
      <c r="E54" s="69" t="s">
        <v>153</v>
      </c>
      <c r="F54" s="49" t="s">
        <v>87</v>
      </c>
      <c r="G54" s="49" t="s">
        <v>141</v>
      </c>
      <c r="I54" s="141" t="s">
        <v>163</v>
      </c>
      <c r="J54" s="144">
        <v>2</v>
      </c>
      <c r="K54" s="81" t="s">
        <v>80</v>
      </c>
      <c r="L54" s="49" t="s">
        <v>98</v>
      </c>
      <c r="M54" s="50" t="s">
        <v>78</v>
      </c>
      <c r="N54" s="50" t="s">
        <v>146</v>
      </c>
      <c r="O54" s="50" t="s">
        <v>97</v>
      </c>
    </row>
    <row r="55" spans="1:15" ht="13.5">
      <c r="A55" s="142"/>
      <c r="B55" s="144"/>
      <c r="C55" s="81" t="s">
        <v>68</v>
      </c>
      <c r="D55" s="49" t="s">
        <v>94</v>
      </c>
      <c r="E55" s="69" t="s">
        <v>92</v>
      </c>
      <c r="F55" s="49" t="s">
        <v>91</v>
      </c>
      <c r="G55" s="49" t="s">
        <v>84</v>
      </c>
      <c r="I55" s="142"/>
      <c r="J55" s="144"/>
      <c r="K55" s="81" t="s">
        <v>99</v>
      </c>
      <c r="L55" s="49" t="s">
        <v>101</v>
      </c>
      <c r="M55" s="49" t="s">
        <v>102</v>
      </c>
      <c r="N55" s="50" t="s">
        <v>142</v>
      </c>
      <c r="O55" s="50" t="s">
        <v>93</v>
      </c>
    </row>
    <row r="56" spans="1:15" ht="13.5">
      <c r="A56" s="143"/>
      <c r="B56" s="144"/>
      <c r="C56" s="80"/>
      <c r="D56" s="55"/>
      <c r="E56" s="55"/>
      <c r="F56" s="55"/>
      <c r="G56" s="48" t="s">
        <v>140</v>
      </c>
      <c r="I56" s="143"/>
      <c r="J56" s="144"/>
      <c r="K56" s="80"/>
      <c r="L56" s="74"/>
      <c r="M56" s="55"/>
      <c r="N56" s="54"/>
      <c r="O56" s="49" t="s">
        <v>147</v>
      </c>
    </row>
    <row r="57" spans="3:15" ht="13.5">
      <c r="C57" s="82"/>
      <c r="F57" s="55"/>
      <c r="G57" s="51" t="s">
        <v>166</v>
      </c>
      <c r="I57" s="36"/>
      <c r="N57" s="55"/>
      <c r="O57" s="51" t="s">
        <v>100</v>
      </c>
    </row>
    <row r="59" ht="13.5">
      <c r="A59" t="s">
        <v>53</v>
      </c>
    </row>
    <row r="60" spans="1:9" ht="13.5">
      <c r="A60" s="46">
        <v>42091</v>
      </c>
      <c r="B60" s="1" t="s">
        <v>116</v>
      </c>
      <c r="C60" t="s">
        <v>160</v>
      </c>
      <c r="I60" t="s">
        <v>160</v>
      </c>
    </row>
    <row r="61" spans="1:15" ht="13.5">
      <c r="A61" s="47" t="s">
        <v>105</v>
      </c>
      <c r="B61" s="47" t="s">
        <v>0</v>
      </c>
      <c r="C61" s="47" t="s">
        <v>7</v>
      </c>
      <c r="D61" s="47" t="s">
        <v>5</v>
      </c>
      <c r="E61" s="47" t="s">
        <v>6</v>
      </c>
      <c r="F61" s="66" t="s">
        <v>111</v>
      </c>
      <c r="G61" s="47" t="s">
        <v>1</v>
      </c>
      <c r="I61" s="47" t="s">
        <v>105</v>
      </c>
      <c r="J61" s="47" t="s">
        <v>0</v>
      </c>
      <c r="K61" s="47" t="s">
        <v>7</v>
      </c>
      <c r="L61" s="47" t="s">
        <v>5</v>
      </c>
      <c r="M61" s="47" t="s">
        <v>6</v>
      </c>
      <c r="N61" s="66" t="s">
        <v>111</v>
      </c>
      <c r="O61" s="47" t="s">
        <v>1</v>
      </c>
    </row>
    <row r="62" spans="1:15" ht="13.5" customHeight="1">
      <c r="A62" s="141" t="s">
        <v>151</v>
      </c>
      <c r="B62" s="144">
        <v>2</v>
      </c>
      <c r="C62" s="81" t="s">
        <v>70</v>
      </c>
      <c r="D62" s="49" t="s">
        <v>152</v>
      </c>
      <c r="E62" s="69" t="s">
        <v>72</v>
      </c>
      <c r="F62" s="69" t="s">
        <v>84</v>
      </c>
      <c r="G62" s="49" t="s">
        <v>90</v>
      </c>
      <c r="I62" s="141" t="s">
        <v>163</v>
      </c>
      <c r="J62" s="144">
        <v>2</v>
      </c>
      <c r="K62" s="81" t="s">
        <v>74</v>
      </c>
      <c r="L62" s="49" t="s">
        <v>77</v>
      </c>
      <c r="M62" s="50" t="s">
        <v>78</v>
      </c>
      <c r="N62" s="50" t="s">
        <v>143</v>
      </c>
      <c r="O62" s="50" t="s">
        <v>139</v>
      </c>
    </row>
    <row r="63" spans="1:15" ht="13.5">
      <c r="A63" s="142"/>
      <c r="B63" s="144"/>
      <c r="C63" s="81" t="s">
        <v>99</v>
      </c>
      <c r="D63" s="49" t="s">
        <v>94</v>
      </c>
      <c r="E63" s="69" t="s">
        <v>92</v>
      </c>
      <c r="F63" s="69" t="s">
        <v>87</v>
      </c>
      <c r="G63" s="49" t="s">
        <v>95</v>
      </c>
      <c r="I63" s="142"/>
      <c r="J63" s="144"/>
      <c r="K63" s="81" t="s">
        <v>156</v>
      </c>
      <c r="L63" s="49" t="s">
        <v>102</v>
      </c>
      <c r="M63" s="49" t="s">
        <v>145</v>
      </c>
      <c r="N63" s="50" t="s">
        <v>112</v>
      </c>
      <c r="O63" s="50" t="s">
        <v>144</v>
      </c>
    </row>
    <row r="64" spans="1:15" ht="13.5">
      <c r="A64" s="143"/>
      <c r="B64" s="144"/>
      <c r="C64" s="80"/>
      <c r="D64" s="55"/>
      <c r="E64" s="55"/>
      <c r="F64" s="55"/>
      <c r="G64" s="48" t="s">
        <v>89</v>
      </c>
      <c r="I64" s="143"/>
      <c r="J64" s="144"/>
      <c r="K64" s="80"/>
      <c r="L64" s="74"/>
      <c r="M64" s="55"/>
      <c r="N64" s="54"/>
      <c r="O64" s="50" t="s">
        <v>164</v>
      </c>
    </row>
    <row r="65" spans="6:15" ht="13.5">
      <c r="F65" s="55"/>
      <c r="G65" s="51" t="s">
        <v>159</v>
      </c>
      <c r="I65" s="36"/>
      <c r="N65" s="55"/>
      <c r="O65" s="51" t="s">
        <v>93</v>
      </c>
    </row>
    <row r="66" ht="13.5">
      <c r="F66" s="54"/>
    </row>
    <row r="68" ht="13.5">
      <c r="A68" t="s">
        <v>54</v>
      </c>
    </row>
    <row r="69" spans="1:9" ht="13.5">
      <c r="A69" s="46">
        <v>42092</v>
      </c>
      <c r="B69" s="1" t="s">
        <v>120</v>
      </c>
      <c r="C69" t="s">
        <v>160</v>
      </c>
      <c r="I69" t="s">
        <v>160</v>
      </c>
    </row>
    <row r="70" spans="1:15" ht="13.5">
      <c r="A70" s="47" t="s">
        <v>105</v>
      </c>
      <c r="B70" s="47" t="s">
        <v>0</v>
      </c>
      <c r="C70" s="47" t="s">
        <v>7</v>
      </c>
      <c r="D70" s="47" t="s">
        <v>5</v>
      </c>
      <c r="E70" s="47" t="s">
        <v>6</v>
      </c>
      <c r="F70" s="66" t="s">
        <v>111</v>
      </c>
      <c r="G70" s="47" t="s">
        <v>1</v>
      </c>
      <c r="I70" s="47" t="s">
        <v>105</v>
      </c>
      <c r="J70" s="47" t="s">
        <v>0</v>
      </c>
      <c r="K70" s="47" t="s">
        <v>7</v>
      </c>
      <c r="L70" s="47" t="s">
        <v>5</v>
      </c>
      <c r="M70" s="47" t="s">
        <v>6</v>
      </c>
      <c r="N70" s="66" t="s">
        <v>111</v>
      </c>
      <c r="O70" s="47" t="s">
        <v>1</v>
      </c>
    </row>
    <row r="71" spans="1:15" ht="13.5" customHeight="1">
      <c r="A71" s="141" t="s">
        <v>151</v>
      </c>
      <c r="B71" s="144">
        <v>2</v>
      </c>
      <c r="C71" s="81" t="s">
        <v>70</v>
      </c>
      <c r="D71" s="49" t="s">
        <v>152</v>
      </c>
      <c r="E71" s="69" t="s">
        <v>91</v>
      </c>
      <c r="F71" s="49" t="s">
        <v>159</v>
      </c>
      <c r="G71" s="49" t="s">
        <v>97</v>
      </c>
      <c r="I71" s="141" t="s">
        <v>163</v>
      </c>
      <c r="J71" s="144">
        <v>2</v>
      </c>
      <c r="K71" s="81" t="s">
        <v>74</v>
      </c>
      <c r="L71" s="49" t="s">
        <v>92</v>
      </c>
      <c r="M71" s="50" t="s">
        <v>78</v>
      </c>
      <c r="N71" s="50" t="s">
        <v>157</v>
      </c>
      <c r="O71" s="50" t="s">
        <v>144</v>
      </c>
    </row>
    <row r="72" spans="1:15" ht="13.5">
      <c r="A72" s="142"/>
      <c r="B72" s="144"/>
      <c r="C72" s="81" t="s">
        <v>156</v>
      </c>
      <c r="D72" s="50" t="s">
        <v>166</v>
      </c>
      <c r="E72" s="69" t="s">
        <v>95</v>
      </c>
      <c r="F72" s="49" t="s">
        <v>142</v>
      </c>
      <c r="G72" s="49" t="s">
        <v>141</v>
      </c>
      <c r="I72" s="142"/>
      <c r="J72" s="144"/>
      <c r="K72" s="81" t="s">
        <v>80</v>
      </c>
      <c r="L72" s="49" t="s">
        <v>94</v>
      </c>
      <c r="M72" s="49" t="s">
        <v>153</v>
      </c>
      <c r="N72" s="50" t="s">
        <v>148</v>
      </c>
      <c r="O72" s="50" t="s">
        <v>146</v>
      </c>
    </row>
    <row r="73" spans="1:15" ht="13.5">
      <c r="A73" s="143"/>
      <c r="B73" s="144"/>
      <c r="C73" s="80"/>
      <c r="D73" s="55"/>
      <c r="E73" s="55"/>
      <c r="F73" s="55"/>
      <c r="G73" s="48" t="s">
        <v>140</v>
      </c>
      <c r="I73" s="143"/>
      <c r="J73" s="144"/>
      <c r="K73" s="80"/>
      <c r="L73" s="74"/>
      <c r="M73" s="55"/>
      <c r="N73" s="54"/>
      <c r="O73" s="50" t="s">
        <v>100</v>
      </c>
    </row>
    <row r="74" spans="6:15" ht="13.5">
      <c r="F74" s="55"/>
      <c r="G74" s="48" t="s">
        <v>89</v>
      </c>
      <c r="I74" s="36"/>
      <c r="N74" s="55"/>
      <c r="O74" s="51" t="s">
        <v>147</v>
      </c>
    </row>
    <row r="76" ht="13.5">
      <c r="A76" t="s">
        <v>55</v>
      </c>
    </row>
    <row r="77" spans="1:3" ht="13.5">
      <c r="A77" s="46">
        <v>42094</v>
      </c>
      <c r="B77" s="1" t="s">
        <v>117</v>
      </c>
      <c r="C77" t="s">
        <v>114</v>
      </c>
    </row>
    <row r="78" spans="1:15" ht="13.5">
      <c r="A78" s="47" t="s">
        <v>105</v>
      </c>
      <c r="B78" s="47" t="s">
        <v>0</v>
      </c>
      <c r="C78" s="47" t="s">
        <v>7</v>
      </c>
      <c r="D78" s="47" t="s">
        <v>5</v>
      </c>
      <c r="E78" s="47" t="s">
        <v>6</v>
      </c>
      <c r="F78" s="66" t="s">
        <v>111</v>
      </c>
      <c r="G78" s="47" t="s">
        <v>1</v>
      </c>
      <c r="I78" s="65"/>
      <c r="J78" s="65"/>
      <c r="K78" s="65"/>
      <c r="L78" s="65"/>
      <c r="M78" s="65"/>
      <c r="N78" s="65"/>
      <c r="O78" s="65"/>
    </row>
    <row r="79" spans="1:15" ht="13.5" customHeight="1">
      <c r="A79" s="141" t="s">
        <v>165</v>
      </c>
      <c r="B79" s="144">
        <v>2</v>
      </c>
      <c r="C79" s="81" t="s">
        <v>68</v>
      </c>
      <c r="D79" s="49" t="s">
        <v>152</v>
      </c>
      <c r="E79" s="69" t="s">
        <v>78</v>
      </c>
      <c r="F79" s="49" t="s">
        <v>94</v>
      </c>
      <c r="G79" s="49" t="s">
        <v>90</v>
      </c>
      <c r="I79" s="83"/>
      <c r="J79" s="84"/>
      <c r="K79" s="70"/>
      <c r="L79" s="54"/>
      <c r="M79" s="70"/>
      <c r="N79" s="70"/>
      <c r="O79" s="70"/>
    </row>
    <row r="80" spans="1:15" ht="13.5">
      <c r="A80" s="142"/>
      <c r="B80" s="144"/>
      <c r="C80" s="81" t="s">
        <v>74</v>
      </c>
      <c r="D80" s="49" t="s">
        <v>77</v>
      </c>
      <c r="E80" s="69" t="s">
        <v>98</v>
      </c>
      <c r="F80" s="49" t="s">
        <v>92</v>
      </c>
      <c r="G80" s="49" t="s">
        <v>139</v>
      </c>
      <c r="I80" s="83"/>
      <c r="J80" s="84"/>
      <c r="K80" s="70"/>
      <c r="L80" s="54"/>
      <c r="M80" s="54"/>
      <c r="N80" s="70"/>
      <c r="O80" s="70"/>
    </row>
    <row r="81" spans="1:15" ht="13.5">
      <c r="A81" s="143"/>
      <c r="B81" s="144"/>
      <c r="C81" s="80"/>
      <c r="D81" s="55"/>
      <c r="E81" s="55"/>
      <c r="F81" s="48" t="s">
        <v>153</v>
      </c>
      <c r="G81" s="48" t="s">
        <v>95</v>
      </c>
      <c r="I81" s="83"/>
      <c r="J81" s="84"/>
      <c r="K81" s="80"/>
      <c r="L81" s="55"/>
      <c r="M81" s="55"/>
      <c r="N81" s="54"/>
      <c r="O81" s="54"/>
    </row>
    <row r="82" spans="6:15" ht="13.5">
      <c r="F82" s="55"/>
      <c r="G82" s="48" t="s">
        <v>161</v>
      </c>
      <c r="I82" s="55"/>
      <c r="J82" s="55"/>
      <c r="K82" s="55"/>
      <c r="L82" s="55"/>
      <c r="M82" s="55"/>
      <c r="N82" s="55"/>
      <c r="O82" s="55"/>
    </row>
    <row r="85" ht="13.5">
      <c r="A85" t="s">
        <v>55</v>
      </c>
    </row>
    <row r="86" spans="1:3" ht="13.5">
      <c r="A86" s="46">
        <v>42095</v>
      </c>
      <c r="B86" s="1" t="s">
        <v>118</v>
      </c>
      <c r="C86" t="s">
        <v>150</v>
      </c>
    </row>
    <row r="87" spans="1:7" ht="13.5">
      <c r="A87" s="47" t="s">
        <v>105</v>
      </c>
      <c r="B87" s="47" t="s">
        <v>0</v>
      </c>
      <c r="C87" s="47" t="s">
        <v>7</v>
      </c>
      <c r="D87" s="47" t="s">
        <v>5</v>
      </c>
      <c r="E87" s="47" t="s">
        <v>6</v>
      </c>
      <c r="F87" s="66" t="s">
        <v>111</v>
      </c>
      <c r="G87" s="47" t="s">
        <v>1</v>
      </c>
    </row>
    <row r="88" spans="1:7" ht="13.5">
      <c r="A88" s="141" t="s">
        <v>165</v>
      </c>
      <c r="B88" s="144">
        <v>1</v>
      </c>
      <c r="C88" s="81" t="s">
        <v>68</v>
      </c>
      <c r="D88" s="49" t="s">
        <v>152</v>
      </c>
      <c r="E88" s="69" t="s">
        <v>78</v>
      </c>
      <c r="F88" s="49" t="s">
        <v>72</v>
      </c>
      <c r="G88" s="49" t="s">
        <v>92</v>
      </c>
    </row>
    <row r="89" spans="1:7" ht="13.5">
      <c r="A89" s="142"/>
      <c r="B89" s="144"/>
      <c r="C89" s="81" t="s">
        <v>74</v>
      </c>
      <c r="D89" s="49" t="s">
        <v>94</v>
      </c>
      <c r="E89" s="69" t="s">
        <v>70</v>
      </c>
      <c r="F89" s="49" t="s">
        <v>153</v>
      </c>
      <c r="G89" s="49" t="s">
        <v>98</v>
      </c>
    </row>
    <row r="90" spans="1:7" ht="13.5">
      <c r="A90" s="143"/>
      <c r="B90" s="144"/>
      <c r="C90" s="80"/>
      <c r="D90" s="55"/>
      <c r="E90" s="55"/>
      <c r="F90" s="55"/>
      <c r="G90" s="48" t="s">
        <v>77</v>
      </c>
    </row>
    <row r="91" spans="6:7" ht="13.5">
      <c r="F91" s="55"/>
      <c r="G91" s="48" t="s">
        <v>101</v>
      </c>
    </row>
    <row r="92" ht="13.5">
      <c r="G92" s="54"/>
    </row>
  </sheetData>
  <sheetProtection/>
  <mergeCells count="40">
    <mergeCell ref="A38:A40"/>
    <mergeCell ref="B38:B40"/>
    <mergeCell ref="I38:I40"/>
    <mergeCell ref="J38:J40"/>
    <mergeCell ref="A71:A73"/>
    <mergeCell ref="B71:B73"/>
    <mergeCell ref="I71:I73"/>
    <mergeCell ref="J71:J73"/>
    <mergeCell ref="A54:A56"/>
    <mergeCell ref="B54:B56"/>
    <mergeCell ref="A62:A64"/>
    <mergeCell ref="B62:B64"/>
    <mergeCell ref="A79:A81"/>
    <mergeCell ref="B79:B81"/>
    <mergeCell ref="I62:I64"/>
    <mergeCell ref="J62:J64"/>
    <mergeCell ref="A46:A48"/>
    <mergeCell ref="B46:B48"/>
    <mergeCell ref="I46:I48"/>
    <mergeCell ref="J46:J48"/>
    <mergeCell ref="I54:I56"/>
    <mergeCell ref="J54:J56"/>
    <mergeCell ref="A20:A22"/>
    <mergeCell ref="B20:B22"/>
    <mergeCell ref="I20:I22"/>
    <mergeCell ref="J20:J22"/>
    <mergeCell ref="A30:A32"/>
    <mergeCell ref="B30:B32"/>
    <mergeCell ref="I30:I32"/>
    <mergeCell ref="J30:J32"/>
    <mergeCell ref="A88:A90"/>
    <mergeCell ref="B88:B90"/>
    <mergeCell ref="A4:A6"/>
    <mergeCell ref="B4:B6"/>
    <mergeCell ref="I4:I6"/>
    <mergeCell ref="J4:J6"/>
    <mergeCell ref="A12:A14"/>
    <mergeCell ref="B12:B14"/>
    <mergeCell ref="I12:I14"/>
    <mergeCell ref="J12:J14"/>
  </mergeCells>
  <printOptions/>
  <pageMargins left="0.7" right="0.7" top="0.75" bottom="0.75" header="0.3" footer="0.3"/>
  <pageSetup orientation="portrait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2016-04-24T14:39:46Z</cp:lastPrinted>
  <dcterms:created xsi:type="dcterms:W3CDTF">2006-08-31T05:32:24Z</dcterms:created>
  <dcterms:modified xsi:type="dcterms:W3CDTF">2016-10-27T02:09:05Z</dcterms:modified>
  <cp:category/>
  <cp:version/>
  <cp:contentType/>
  <cp:contentStatus/>
</cp:coreProperties>
</file>